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e17ecc5f3f45798f/NEW REPOS/AECSS.QUANTYY.Eigenschaften/QUANTYY Eigenschaften 02 Quantifizierung von 3D-Elementen/"/>
    </mc:Choice>
  </mc:AlternateContent>
  <xr:revisionPtr revIDLastSave="3" documentId="13_ncr:1_{838A36DC-9A41-4E21-ACED-FD6DE83B6679}" xr6:coauthVersionLast="47" xr6:coauthVersionMax="47" xr10:uidLastSave="{A51B35C6-EB91-49F1-9636-EE9CF1608349}"/>
  <bookViews>
    <workbookView xWindow="-38520" yWindow="-120" windowWidth="38640" windowHeight="21240" xr2:uid="{00000000-000D-0000-FFFF-FFFF00000000}"/>
  </bookViews>
  <sheets>
    <sheet name="QUANTYY" sheetId="5" r:id="rId1"/>
    <sheet name="00Eigenschaften" sheetId="6" r:id="rId2"/>
    <sheet name="02Quantifizierung" sheetId="1" r:id="rId3"/>
  </sheets>
  <definedNames>
    <definedName name="_xlnm._FilterDatabase" localSheetId="2" hidden="1">'02Quantifizierung'!$A$2:$G$2</definedName>
    <definedName name="_xlnm.Print_Area" localSheetId="1">'00Eigenschaften'!$A$1:$C$25</definedName>
    <definedName name="_xlnm.Print_Area" localSheetId="2">'02Quantifizierung'!$A$1:$H$62</definedName>
    <definedName name="_xlnm.Print_Area" localSheetId="0">QUANTYY!$A$1:$C$13</definedName>
    <definedName name="_xlnm.Print_Titles" localSheetId="2">'02Quantifizierung'!$1:$2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3" i="1"/>
  <c r="F56" i="1"/>
  <c r="F45" i="1"/>
  <c r="F46" i="1"/>
  <c r="F39" i="1"/>
  <c r="F38" i="1"/>
  <c r="F37" i="1"/>
  <c r="F36" i="1"/>
  <c r="F35" i="1"/>
  <c r="F23" i="1"/>
  <c r="F24" i="1"/>
  <c r="F33" i="1"/>
  <c r="F32" i="1"/>
  <c r="F16" i="1"/>
  <c r="F17" i="1"/>
  <c r="F28" i="1"/>
  <c r="F27" i="1"/>
  <c r="F26" i="1"/>
  <c r="F44" i="1"/>
  <c r="F43" i="1"/>
  <c r="F7" i="1"/>
  <c r="F6" i="1"/>
  <c r="F62" i="1"/>
  <c r="F60" i="1"/>
  <c r="F58" i="1"/>
  <c r="F61" i="1"/>
  <c r="F59" i="1"/>
  <c r="F4" i="1"/>
  <c r="F30" i="1"/>
  <c r="F31" i="1"/>
  <c r="F49" i="1"/>
  <c r="F48" i="1"/>
  <c r="F11" i="1"/>
  <c r="F10" i="1"/>
  <c r="F5" i="1"/>
  <c r="F8" i="1"/>
  <c r="F9" i="1"/>
  <c r="F12" i="1"/>
  <c r="F13" i="1"/>
  <c r="F47" i="1"/>
  <c r="F50" i="1"/>
  <c r="F51" i="1"/>
  <c r="F52" i="1"/>
  <c r="F14" i="1"/>
  <c r="F15" i="1"/>
  <c r="F18" i="1"/>
  <c r="F19" i="1"/>
  <c r="F20" i="1"/>
  <c r="F21" i="1"/>
  <c r="F22" i="1"/>
  <c r="F40" i="1"/>
  <c r="F41" i="1"/>
  <c r="F42" i="1"/>
  <c r="F25" i="1"/>
  <c r="F29" i="1"/>
  <c r="F34" i="1"/>
  <c r="F53" i="1"/>
  <c r="F54" i="1"/>
  <c r="F55" i="1"/>
  <c r="F57" i="1"/>
  <c r="F3" i="1"/>
</calcChain>
</file>

<file path=xl/sharedStrings.xml><?xml version="1.0" encoding="utf-8"?>
<sst xmlns="http://schemas.openxmlformats.org/spreadsheetml/2006/main" count="474" uniqueCount="312">
  <si>
    <t>Raum</t>
  </si>
  <si>
    <t>Traeger</t>
  </si>
  <si>
    <t>Wand</t>
  </si>
  <si>
    <t>Dach</t>
  </si>
  <si>
    <t>Alle</t>
  </si>
  <si>
    <t>WandBreite_Laenge</t>
  </si>
  <si>
    <t>DachBrutto_Flaeche</t>
  </si>
  <si>
    <t>[m2]</t>
  </si>
  <si>
    <t>02QT_01</t>
  </si>
  <si>
    <t>02QT_02</t>
  </si>
  <si>
    <t>02QT_03</t>
  </si>
  <si>
    <t>02QT_05</t>
  </si>
  <si>
    <t>02QT_06</t>
  </si>
  <si>
    <t>02QT_07</t>
  </si>
  <si>
    <t>02QT_08</t>
  </si>
  <si>
    <t>02QT_09</t>
  </si>
  <si>
    <t>02QT_10</t>
  </si>
  <si>
    <t>02QT_11</t>
  </si>
  <si>
    <t>02QT_12</t>
  </si>
  <si>
    <t>02QT_13</t>
  </si>
  <si>
    <t>02QT_14</t>
  </si>
  <si>
    <t>02QT_15</t>
  </si>
  <si>
    <t>02QT_16</t>
  </si>
  <si>
    <t>02QT_17</t>
  </si>
  <si>
    <t>02QT_18</t>
  </si>
  <si>
    <t>02QT_19</t>
  </si>
  <si>
    <t>02QT_20</t>
  </si>
  <si>
    <t>02QT_21</t>
  </si>
  <si>
    <t>02QT_22</t>
  </si>
  <si>
    <t>02QT_24</t>
  </si>
  <si>
    <t>02QT_25</t>
  </si>
  <si>
    <t>02QT_26</t>
  </si>
  <si>
    <t>02QT_27</t>
  </si>
  <si>
    <t>02QT_28</t>
  </si>
  <si>
    <t>02QT_29</t>
  </si>
  <si>
    <t>02QT_30</t>
  </si>
  <si>
    <t>02QT_31</t>
  </si>
  <si>
    <t>02QT_32</t>
  </si>
  <si>
    <t>Decke</t>
  </si>
  <si>
    <t>Stuetze</t>
  </si>
  <si>
    <t>DeckeBrutto_Flaeche</t>
  </si>
  <si>
    <t>DeckeNetto_Flaeche</t>
  </si>
  <si>
    <t>Gelaender_Flaeche</t>
  </si>
  <si>
    <t>RaumBrutto_Flaeche</t>
  </si>
  <si>
    <t>RaumNetto_Flaeche</t>
  </si>
  <si>
    <t>RaumWandNetto_Flaeche</t>
  </si>
  <si>
    <t>RaumWandBrutto_Flaeche</t>
  </si>
  <si>
    <t>RaumUmfangBrutto_Laenge</t>
  </si>
  <si>
    <t>Gelaender_Hoehe</t>
  </si>
  <si>
    <t>Rinnen_Laenge</t>
  </si>
  <si>
    <t>Traeger_Hoehe</t>
  </si>
  <si>
    <t>Stuetze_Hoehe</t>
  </si>
  <si>
    <t>[m]</t>
  </si>
  <si>
    <t>[stk]</t>
  </si>
  <si>
    <t>[m3]</t>
  </si>
  <si>
    <t>SonnenschutzBreite_Laenge</t>
  </si>
  <si>
    <t>SonnenschutzAusladung_Laenge</t>
  </si>
  <si>
    <t>Angabe der Ausladung eines Sonnenschutzes</t>
  </si>
  <si>
    <t>Breite eines Sonnenschutzes</t>
  </si>
  <si>
    <t>Sonnenschutz_Flaeche</t>
  </si>
  <si>
    <t>02QT_33</t>
  </si>
  <si>
    <t>02QT_35</t>
  </si>
  <si>
    <t>02QT_36</t>
  </si>
  <si>
    <t>DachProjektion_Flaeche</t>
  </si>
  <si>
    <t>DachNetto_Flaeche</t>
  </si>
  <si>
    <t>02QT_37</t>
  </si>
  <si>
    <t>02QT_38</t>
  </si>
  <si>
    <t>Quantifizierung
Eigenschaftenset_CAD_IFC</t>
  </si>
  <si>
    <t>Quantifizierung
Nummer</t>
  </si>
  <si>
    <t>Quantifizierung
Name</t>
  </si>
  <si>
    <t>Quantifizierungs
Element_CAD</t>
  </si>
  <si>
    <t>Quantifizierungs
Beschrieb</t>
  </si>
  <si>
    <t>Quantifizierungs
Eigenschaft_CAD_IFC</t>
  </si>
  <si>
    <t>Quantifizierungs
Einheit_CAD_IFC</t>
  </si>
  <si>
    <t>Nicht_Definiert</t>
  </si>
  <si>
    <t>02QT_39</t>
  </si>
  <si>
    <t>02QT_40</t>
  </si>
  <si>
    <t>02QT_41</t>
  </si>
  <si>
    <t>Std_Laenge</t>
  </si>
  <si>
    <t>Std_Breite_Laenge</t>
  </si>
  <si>
    <t>Std_Brutto_Flaeche</t>
  </si>
  <si>
    <t>Std_Netto_Flaeche</t>
  </si>
  <si>
    <t>02QT_42</t>
  </si>
  <si>
    <t>02QT_43</t>
  </si>
  <si>
    <t>02QT_23</t>
  </si>
  <si>
    <t>02QT_34</t>
  </si>
  <si>
    <t>Fenster, Tueren und Tore</t>
  </si>
  <si>
    <r>
      <t xml:space="preserve">Die </t>
    </r>
    <r>
      <rPr>
        <b/>
        <sz val="10"/>
        <color theme="1"/>
        <rFont val="Segoe UI"/>
        <family val="2"/>
      </rPr>
      <t>Breite</t>
    </r>
    <r>
      <rPr>
        <sz val="10"/>
        <color theme="1"/>
        <rFont val="Segoe UI"/>
        <family val="2"/>
      </rPr>
      <t xml:space="preserve"> des Fertiglichtmasses </t>
    </r>
    <r>
      <rPr>
        <b/>
        <sz val="10"/>
        <color theme="1"/>
        <rFont val="Segoe UI"/>
        <family val="2"/>
      </rPr>
      <t>Aussen</t>
    </r>
    <r>
      <rPr>
        <sz val="10"/>
        <color theme="1"/>
        <rFont val="Segoe UI"/>
        <family val="2"/>
      </rPr>
      <t xml:space="preserve"> eines Fensters, Tuere oder Tor</t>
    </r>
  </si>
  <si>
    <r>
      <t xml:space="preserve">Die </t>
    </r>
    <r>
      <rPr>
        <b/>
        <sz val="10"/>
        <color theme="1"/>
        <rFont val="Segoe UI"/>
        <family val="2"/>
      </rPr>
      <t>Breite</t>
    </r>
    <r>
      <rPr>
        <sz val="10"/>
        <color theme="1"/>
        <rFont val="Segoe UI"/>
        <family val="2"/>
      </rPr>
      <t xml:space="preserve"> des Fertiglichtmasses </t>
    </r>
    <r>
      <rPr>
        <b/>
        <sz val="10"/>
        <color theme="1"/>
        <rFont val="Segoe UI"/>
        <family val="2"/>
      </rPr>
      <t>Innen</t>
    </r>
    <r>
      <rPr>
        <sz val="10"/>
        <color theme="1"/>
        <rFont val="Segoe UI"/>
        <family val="2"/>
      </rPr>
      <t xml:space="preserve"> eines Fensters, Tuere oder Tor</t>
    </r>
  </si>
  <si>
    <t>DachTraufe_Laenge</t>
  </si>
  <si>
    <t>StuetzeBreite_Laenge</t>
  </si>
  <si>
    <t>StuetzeDurchmesser_Laenge</t>
  </si>
  <si>
    <t>02QT_44</t>
  </si>
  <si>
    <t>02QT_45</t>
  </si>
  <si>
    <t>02QT_46</t>
  </si>
  <si>
    <t>02QT_47</t>
  </si>
  <si>
    <t>Sonnenschutz Bibliothekselement</t>
  </si>
  <si>
    <t>Wand, Rinnen Bibliothekselement</t>
  </si>
  <si>
    <t>RaumDeckeNetto_Flaeche</t>
  </si>
  <si>
    <t>RaumDeckeBrutto_Flaeche</t>
  </si>
  <si>
    <t>02QT_48</t>
  </si>
  <si>
    <t>02QT_49</t>
  </si>
  <si>
    <t>DachOrtgang_Laenge</t>
  </si>
  <si>
    <t>DachKehle_Laenge</t>
  </si>
  <si>
    <t>02QT_50</t>
  </si>
  <si>
    <t>02QT_51</t>
  </si>
  <si>
    <t>TraegerBreite_Laenge</t>
  </si>
  <si>
    <t>TraegerDurchmesser_Laenge</t>
  </si>
  <si>
    <t>TragerLaenge_Laenge</t>
  </si>
  <si>
    <t>StuetzeTiefe_Laenge</t>
  </si>
  <si>
    <t>Laenge der Stuetze oder Pfeilers, respektive die effektiven Laufmeter</t>
  </si>
  <si>
    <t>Durchmesser eines Traegers oder Unterzugs</t>
  </si>
  <si>
    <t>Breite einer Stuetze oder Pfeilers</t>
  </si>
  <si>
    <t>Laenge oder Tiefe einer Stuetze oder Pfeilers</t>
  </si>
  <si>
    <t>Durchmesser einer Stuetze oder Pfeilers</t>
  </si>
  <si>
    <t>02QT_52</t>
  </si>
  <si>
    <t>02QT_53</t>
  </si>
  <si>
    <t>RampenProjektion_Flaeche</t>
  </si>
  <si>
    <t>RampenNetto_Flaeche</t>
  </si>
  <si>
    <t>TreppenProjektion_Flaeche</t>
  </si>
  <si>
    <t>Treppe</t>
  </si>
  <si>
    <t>Trittstuffenanzahl eines Treppenelementes</t>
  </si>
  <si>
    <t>Menge1_stk</t>
  </si>
  <si>
    <t>MengeMulti_stk</t>
  </si>
  <si>
    <t>TreppenTrittanzahl_stk</t>
  </si>
  <si>
    <t>02QT_54</t>
  </si>
  <si>
    <t>02QT_55</t>
  </si>
  <si>
    <t>02QT_56</t>
  </si>
  <si>
    <t>02QT_57</t>
  </si>
  <si>
    <t>02QT_58</t>
  </si>
  <si>
    <t>Decke, Treppen Bibliothekselement</t>
  </si>
  <si>
    <t>Dachfenster_Flaeche</t>
  </si>
  <si>
    <t>FensterTuerTor_FertigLichtMassInnen_Flaeche</t>
  </si>
  <si>
    <t>FensterTuerTor_FertigLichtMassAussen_Flaeche</t>
  </si>
  <si>
    <t>Dachfenster</t>
  </si>
  <si>
    <t>02QT_59</t>
  </si>
  <si>
    <t>Std_Hoehe</t>
  </si>
  <si>
    <t>FensterTuerTor_FertigLichtMassAussen_Hoehe</t>
  </si>
  <si>
    <t>FensterTuerTor_FertigLichtMassAussenBreite_Laenge</t>
  </si>
  <si>
    <t>FensterTuerTor_FertigLichtMassInnen_Hoehe</t>
  </si>
  <si>
    <t>FensterTuerTor_FertigLichtMassInnenBreite_Laenge</t>
  </si>
  <si>
    <t>Brutto_Volumen</t>
  </si>
  <si>
    <t>Netto_Volumen</t>
  </si>
  <si>
    <t>02QT_60</t>
  </si>
  <si>
    <t>TreppenLaufProjektion_Laenge</t>
  </si>
  <si>
    <t xml:space="preserve">Inhalt des Standards: </t>
  </si>
  <si>
    <t xml:space="preserve">Lizenz: </t>
  </si>
  <si>
    <t xml:space="preserve">Anwendung: </t>
  </si>
  <si>
    <t xml:space="preserve">Version: </t>
  </si>
  <si>
    <t>Datum:</t>
  </si>
  <si>
    <t>Webseite:</t>
  </si>
  <si>
    <t>Ersteller:</t>
  </si>
  <si>
    <t>Joel Bühler</t>
  </si>
  <si>
    <t>01 Deckblatt:</t>
  </si>
  <si>
    <t>02 Inhalt des Standards:</t>
  </si>
  <si>
    <t>03 Eigenschaften Beschrieb</t>
  </si>
  <si>
    <t>04 Übersicht</t>
  </si>
  <si>
    <t>Erklärungen und Paradigmen zum Standard</t>
  </si>
  <si>
    <t>05 Eigenschaftenliste:</t>
  </si>
  <si>
    <t xml:space="preserve">06 Dokumentation </t>
  </si>
  <si>
    <t>Eigenschaften Beschrieb</t>
  </si>
  <si>
    <t>01 Eigenschaftenset_CAD_IFC:</t>
  </si>
  <si>
    <t>Angabe in welchem Eigenschaftenset die Eigenschaft verortet sein soll</t>
  </si>
  <si>
    <t>02 Nummer:</t>
  </si>
  <si>
    <t>Eindeutige Nummer der Eigenschaft</t>
  </si>
  <si>
    <t>03 Name:</t>
  </si>
  <si>
    <t>Name der Eigenschaft</t>
  </si>
  <si>
    <t>04 Element_CAD:</t>
  </si>
  <si>
    <t>Angabe für welche CAD-Element die Eigenschaft gelten soll</t>
  </si>
  <si>
    <t>05 Beschrieb:</t>
  </si>
  <si>
    <t>Beschrieb und Funktionsumfang der Eigenschaft</t>
  </si>
  <si>
    <t>06 Eigenschaft_CAD_IFC:</t>
  </si>
  <si>
    <t>Eigeschaft wie sie im CAD oder IFC exakt zu bezeichnen ist</t>
  </si>
  <si>
    <t>07 Einheit_CAD_IFC:</t>
  </si>
  <si>
    <t>Einheit der Eigenschaft, wie Quadratmeter oder ein Optionenset</t>
  </si>
  <si>
    <t>08 Dokumentation:</t>
  </si>
  <si>
    <t>Weiterführende Information zur Eigenschaft</t>
  </si>
  <si>
    <t>Quantifizierung von 3D-Elementen</t>
  </si>
  <si>
    <t>Quantifizierungs
Dokumentation</t>
  </si>
  <si>
    <t>02QT_01_Nicht_Definiert</t>
  </si>
  <si>
    <t>02QT_06_WandBreite_Laenge</t>
  </si>
  <si>
    <t>02QT_10_DeckeBrutto_Flaeche</t>
  </si>
  <si>
    <t>02QT_11_DeckeNetto_Flaeche</t>
  </si>
  <si>
    <t>02QT_12_RaumBrutto_Flaeche</t>
  </si>
  <si>
    <t>02QT_13_RaumNetto_Flaeche</t>
  </si>
  <si>
    <t>02QT_14_RaumDeckeBrutto_Flaeche</t>
  </si>
  <si>
    <t>02QT_15_RaumDeckeNetto_Flaeche</t>
  </si>
  <si>
    <t>02QT_16_RaumWandNetto_Flaeche</t>
  </si>
  <si>
    <t>02QT_17_RaumWandBrutto_Flaeche</t>
  </si>
  <si>
    <t>02QT_18_RaumUmfangBrutto_Laenge</t>
  </si>
  <si>
    <t>02QT_19_Traeger_Hoehe</t>
  </si>
  <si>
    <t>02QT_20_TraegerBreite_Laenge</t>
  </si>
  <si>
    <t>02QT_21_TragerLaenge_Laenge</t>
  </si>
  <si>
    <t>02QT_22_TraegerDurchmesser_Laenge</t>
  </si>
  <si>
    <t>02QT_23_Stuetze_Hoehe</t>
  </si>
  <si>
    <t>02QT_24_StuetzeBreite_Laenge</t>
  </si>
  <si>
    <t>02QT_25_StuetzeTiefe_Laenge</t>
  </si>
  <si>
    <t>02QT_26_StuetzeDurchmesser_Laenge</t>
  </si>
  <si>
    <t>02QT_27_DachBrutto_Flaeche</t>
  </si>
  <si>
    <t>02QT_28_DachNetto_Flaeche</t>
  </si>
  <si>
    <t>02QT_29_DachOrtgang_Laenge</t>
  </si>
  <si>
    <t>02QT_30_DachTraufe_Laenge</t>
  </si>
  <si>
    <t>02QT_31_DachKehle_Laenge</t>
  </si>
  <si>
    <t>02QT_32_DachProjektion_Flaeche</t>
  </si>
  <si>
    <t>02QT_33_RampenNetto_Flaeche</t>
  </si>
  <si>
    <t>02QT_34_RampenProjektion_Flaeche</t>
  </si>
  <si>
    <t>02QT_35_TreppenProjektion_Flaeche</t>
  </si>
  <si>
    <t>02QT_36_TreppenLaufProjektion_Laenge</t>
  </si>
  <si>
    <t>02QT_37_TreppenTrittanzahl_stk</t>
  </si>
  <si>
    <t>02QT_38_FensterTuerTor_FertigLichtMassAussen_Flaeche</t>
  </si>
  <si>
    <t>02QT_39_FensterTuerTor_FertigLichtMassAussen_Hoehe</t>
  </si>
  <si>
    <t>02QT_40_FensterTuerTor_FertigLichtMassAussenBreite_Laenge</t>
  </si>
  <si>
    <t>02QT_41_FensterTuerTor_FertigLichtMassInnen_Flaeche</t>
  </si>
  <si>
    <t>02QT_42_FensterTuerTor_FertigLichtMassInnen_Hoehe</t>
  </si>
  <si>
    <t>02QT_43_FensterTuerTor_FertigLichtMassInnenBreite_Laenge</t>
  </si>
  <si>
    <t>02QT_44_Dachfenster_Flaeche</t>
  </si>
  <si>
    <t>02QT_45_SonnenschutzBreite_Laenge</t>
  </si>
  <si>
    <t>02QT_46_SonnenschutzAusladung_Laenge</t>
  </si>
  <si>
    <t>02QT_47_Sonnenschutz_Flaeche</t>
  </si>
  <si>
    <t>02QT_48_Gelander_Laenge</t>
  </si>
  <si>
    <t>02QT_49_Gelaender_Hoehe</t>
  </si>
  <si>
    <t>02QT_50_Gelaender_Flaeche</t>
  </si>
  <si>
    <t>02QT_51_Menge1_stk</t>
  </si>
  <si>
    <t>02QT_52_MengeMulti_stk</t>
  </si>
  <si>
    <t>02QT_53_Rinnen_Laenge</t>
  </si>
  <si>
    <t>02QT_54_Brutto_Volumen</t>
  </si>
  <si>
    <t>02QT_55_Netto_Volumen</t>
  </si>
  <si>
    <t>02QT_56_Std_Laenge</t>
  </si>
  <si>
    <t>02QT_57_Std_Hoehe</t>
  </si>
  <si>
    <t>02QT_58_Std_Breite_Laenge</t>
  </si>
  <si>
    <t>02QT_59_Std_Brutto_Flaeche</t>
  </si>
  <si>
    <t>02QT_60_Std_Netto_Flaeche</t>
  </si>
  <si>
    <t>WandInnenFlaecheBrutto_Flaeche</t>
  </si>
  <si>
    <t>WandInnenFlaecheNetto_Flaeche</t>
  </si>
  <si>
    <t>WandAussenFlaecheBrutto_Flaeche</t>
  </si>
  <si>
    <t>WandAussenFlaecheNetto_Flaeche</t>
  </si>
  <si>
    <t>Gelaender_Laenge</t>
  </si>
  <si>
    <t>02QT_02_WandInnenFlaecheBrutto_Flaeche</t>
  </si>
  <si>
    <t>02QT_03_WandInnenFlaecheNetto_Flaeche</t>
  </si>
  <si>
    <t>02QT_04_WandAussenFlaecheBrutto_Flaeche</t>
  </si>
  <si>
    <t>02QT_05_WandAussenFlaecheNetto_Flaeche</t>
  </si>
  <si>
    <t>WandAussen_Laenge</t>
  </si>
  <si>
    <t>WandInnen_Laenge</t>
  </si>
  <si>
    <t>WandMitte_Laenge</t>
  </si>
  <si>
    <t>02QT_07_WandAussen_Laenge</t>
  </si>
  <si>
    <t>02QT_08_WandInnen_Laenge</t>
  </si>
  <si>
    <t>02QT_09_WandMitte_Laenge</t>
  </si>
  <si>
    <t>Laenge der Wand gemessen an der Aussenflaeche</t>
  </si>
  <si>
    <t>Laenge der Wand gemessen an der Innenflaeche</t>
  </si>
  <si>
    <t>Laenge der Wand, gemessen in mitte Wand</t>
  </si>
  <si>
    <t xml:space="preserve">Auswahl wenn Menge beim Export oder waehrend der Erarbeitung unbekannt ist </t>
  </si>
  <si>
    <t>Flaeche der Wand ohne Wandoeffnungen gerechnet, gemessen bei der Innenflaeche</t>
  </si>
  <si>
    <t>Flaeche der Wand mit Oeffnungen durchgerechnet, gemessen bei der Aussenflaeche</t>
  </si>
  <si>
    <t>Flaeche der Wand ohne Wandoeffnungen gerechnet,  gemessen bei der Aussenflaeche</t>
  </si>
  <si>
    <t>Staerke der Wand</t>
  </si>
  <si>
    <t>Breite eines Traegers oder Unterzugs</t>
  </si>
  <si>
    <t>Laenge des Traegers oder Unterzugs, respektive die effektiven Laufmeter</t>
  </si>
  <si>
    <t>Laenge des Ortganges</t>
  </si>
  <si>
    <t>Laenge der Dachtraufe</t>
  </si>
  <si>
    <t>Laenge der Kehle</t>
  </si>
  <si>
    <t>Brutto Dachflaeche in der Projektion</t>
  </si>
  <si>
    <t>Flaeche einer Rampe die als Dachelement gezeichnet wurde</t>
  </si>
  <si>
    <t>Brutto Flaeche einer Rampe in der Projektion die als Dachelement gezeichnet wurde</t>
  </si>
  <si>
    <t>Brutto Flaeche eines Treppenelementes in der Projektion</t>
  </si>
  <si>
    <t>Lauflaenge eines Treppenelementes, in der Projektion</t>
  </si>
  <si>
    <t>Die Flaeche des Fertiglichtmasses Aussen eines Fensters, Tuere oder Tor</t>
  </si>
  <si>
    <t>Die Flaeche des Fertiglichtmasses Innen eines Fensters, Tuere oder Tor</t>
  </si>
  <si>
    <t>Die Flaeche des Fertiglichtmasses eines Dachfenster</t>
  </si>
  <si>
    <t>Angabe der Flaeche eines Sonnenschutzes</t>
  </si>
  <si>
    <t>Wand, Gelaender Bibliothekselement</t>
  </si>
  <si>
    <t>Laenge, Laufmeter eines Gelaenders</t>
  </si>
  <si>
    <t>Hoehe eines Gelaenders wie Beispielsweise 1m</t>
  </si>
  <si>
    <t xml:space="preserve">Flaeche eines Gelaenders </t>
  </si>
  <si>
    <t>Laenge einer Rinne, dh die Laufmeter</t>
  </si>
  <si>
    <t xml:space="preserve">Generische Laenge eines 3D Elementes. Eigenschaft sollte nur in Ausnahmefaelle verwendet werden. </t>
  </si>
  <si>
    <t xml:space="preserve">Generische Hoehe eines 3D Elementes. Eigenschaft sollte nur in Ausnahmefaelle verwendet werden. </t>
  </si>
  <si>
    <t xml:space="preserve">Generische Breite eines 3D Elementes. Eigenschaft sollte nur in Ausnahmefaelle verwendet werden. </t>
  </si>
  <si>
    <t xml:space="preserve">Generische Brutto Flaeche eines 3D Elementes. Eigenschaft sollte nur in Ausnahmefaelle verwendet werden. </t>
  </si>
  <si>
    <t xml:space="preserve">Generische Netto Flaeche eines 3D Elementes. Eigenschaft sollte nur in Ausnahmefaelle verwendet werden. </t>
  </si>
  <si>
    <t>Flaeche eines Deckenkoerpers, oeffnungen in Koerper miteingerechnet</t>
  </si>
  <si>
    <t>Flaeche eines Deckenkoerpers, oeffnungen in Koerper nicht miteingerechnet</t>
  </si>
  <si>
    <t>Netto Wandflaeche eines Raumes, oeffnungen in Koerper werden nicht miteingerechnet</t>
  </si>
  <si>
    <t>Brutto Wandflaeche eines Raumes, oeffnungen in Koerper werden miteingerechnet</t>
  </si>
  <si>
    <t>Brutto Umfang eines Raumes, dh. oeffnungen werden miteingerechnet</t>
  </si>
  <si>
    <t>Hoehe eines Traegers oder Unterzugs</t>
  </si>
  <si>
    <t>Brutto Dachflaeche, oeffnungen in Koerper werden miteingerechnet</t>
  </si>
  <si>
    <t>Netto Dachflaeche, oeffnungen in Koerper werden nicht miteingerechnet</t>
  </si>
  <si>
    <t>Die Hoehe des Fertiglichtmasses Aussen eines Fensters, Tuere oder Tor</t>
  </si>
  <si>
    <t>Die Hoehe des Fertiglichtmasses Innen eines Fensters, Tuere oder Tor</t>
  </si>
  <si>
    <t>Das Volumen von einem beliebigen 3D Element, oeffnungen in Koerper werden miteingerechnet</t>
  </si>
  <si>
    <t>Das Volumen von einem beliebigen 3D Element, oeffnungen in Koerper werden nicht miteingerechnet</t>
  </si>
  <si>
    <t>Flaeche eines Raumes brutto. Stuetzen, etc. im Raumkoerper werden fuer die Flaeche miteingerechnet</t>
  </si>
  <si>
    <t>Flaeche eines Raumes netto, Stuetzen etc. im Raumkoerper werden fuer die Flaeche nicht miteingerechnet</t>
  </si>
  <si>
    <t>Flaeche der Decke eines Raumes brutto, Stuetzen etc. im Raumkoerper werden fuer die Flaeche miteingerechnet</t>
  </si>
  <si>
    <t>Flaeche der Decke eines Raumes netto, Stuetzen etc. im Raumkoerper werden fuer die Flaeche nicht miteingerechnet</t>
  </si>
  <si>
    <t xml:space="preserve">Stueckzahl eines 3D Elementes. Muss immer 1 sein. </t>
  </si>
  <si>
    <t xml:space="preserve">Stueckzahl eines 3D Elementes das fuer mehrere Elemente steht. Darf mehr als 1 sein. </t>
  </si>
  <si>
    <t>[ ]</t>
  </si>
  <si>
    <t>Flaeche der Wand mit Oeffnungen durchgerechnet, gemessen bei der Innenflaeche</t>
  </si>
  <si>
    <t>V04</t>
  </si>
  <si>
    <t xml:space="preserve">Der Ersteller der Eigenschaften haftet nicht für Schäden, die durch die Anwendung des Eigenschaften entstehen. Die Anwendung erfolgt auf eigene Verantwortung. </t>
  </si>
  <si>
    <t>Deckblatt der Dokumentation</t>
  </si>
  <si>
    <t>Angabe der Bestandteile der Eigenschaften</t>
  </si>
  <si>
    <t>Beschrieb sämtlicher Eigenschaften</t>
  </si>
  <si>
    <t>Dokumentation einzelner Eigenschaften</t>
  </si>
  <si>
    <t>24.03.2024</t>
  </si>
  <si>
    <t>QUANTYY Eigenschaften</t>
  </si>
  <si>
    <t xml:space="preserve">Die hier vorliegenden QUANTYY Eigenschaftenbeschäftigen sich mit der Quantifizierung von 3D-Elementen </t>
  </si>
  <si>
    <t>QUANTYY Eigenschaften 02 Quantifizierung</t>
  </si>
  <si>
    <t>02QT_04</t>
  </si>
  <si>
    <t xml:space="preserve">Die QUANTYY Eigenschaften dürfen frei vervielfältigt, angepasst und veröffentlicht werden. 
Der Ursprung «ac2mess.ch» ist zu zitieren. </t>
  </si>
  <si>
    <t>https://ac2mess.ch/Home/Eigenschaften/Quantifizierung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</si>
</sst>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8"/>
      <name val="Calibri"/>
      <family val="2"/>
      <scheme val="minor"/>
    </font>
    <font>
      <b/>
      <sz val="14"/>
      <color theme="1"/>
      <name val="Segoe UI"/>
      <family val="2"/>
    </font>
    <font>
      <sz val="11"/>
      <color theme="1"/>
      <name val="Segoe UI"/>
      <family val="2"/>
    </font>
    <font>
      <b/>
      <sz val="72"/>
      <color theme="1"/>
      <name val="Bahnschrift SemiBold"/>
      <family val="2"/>
    </font>
    <font>
      <b/>
      <sz val="100"/>
      <color theme="1"/>
      <name val="Bahnschrift SemiBold"/>
      <family val="2"/>
    </font>
    <font>
      <b/>
      <sz val="24"/>
      <color theme="1"/>
      <name val="Bahnschrift SemiBold"/>
      <family val="2"/>
    </font>
    <font>
      <sz val="11"/>
      <color theme="1"/>
      <name val="Bahnschrift SemiBold"/>
      <family val="2"/>
    </font>
    <font>
      <b/>
      <sz val="24"/>
      <color theme="1"/>
      <name val="Segoe UI"/>
      <family val="2"/>
    </font>
    <font>
      <b/>
      <sz val="10"/>
      <color theme="1"/>
      <name val="Segoe UI"/>
      <family val="2"/>
    </font>
    <font>
      <u/>
      <sz val="11"/>
      <color theme="10"/>
      <name val="Calibri"/>
      <family val="2"/>
      <scheme val="minor"/>
    </font>
    <font>
      <sz val="10"/>
      <color theme="0" tint="-0.249977111117893"/>
      <name val="Segoe UI"/>
      <family val="2"/>
    </font>
    <font>
      <b/>
      <sz val="300"/>
      <color theme="1"/>
      <name val="Segoe UI"/>
      <family val="2"/>
    </font>
    <font>
      <b/>
      <sz val="28"/>
      <color theme="1"/>
      <name val="Bahnschrift SemiBold"/>
      <family val="2"/>
    </font>
    <font>
      <b/>
      <sz val="36"/>
      <color theme="1"/>
      <name val="Bahnschrift SemiBold"/>
      <family val="2"/>
    </font>
    <font>
      <b/>
      <sz val="10"/>
      <color theme="0" tint="-0.249977111117893"/>
      <name val="Segoe UI"/>
      <family val="2"/>
    </font>
    <font>
      <b/>
      <sz val="51"/>
      <color theme="1"/>
      <name val="Bahnschrift SemiBol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left" textRotation="90"/>
    </xf>
    <xf numFmtId="0" fontId="3" fillId="2" borderId="0" xfId="0" applyFont="1" applyFill="1" applyAlignment="1">
      <alignment horizontal="left" textRotation="90" wrapText="1"/>
    </xf>
    <xf numFmtId="0" fontId="4" fillId="2" borderId="0" xfId="0" applyFont="1" applyFill="1"/>
    <xf numFmtId="0" fontId="5" fillId="2" borderId="0" xfId="0" applyFont="1" applyFill="1"/>
    <xf numFmtId="0" fontId="7" fillId="2" borderId="0" xfId="0" applyFont="1" applyFill="1"/>
    <xf numFmtId="0" fontId="9" fillId="2" borderId="0" xfId="0" applyFont="1" applyFill="1"/>
    <xf numFmtId="0" fontId="1" fillId="2" borderId="0" xfId="0" applyFont="1" applyFill="1" applyAlignment="1">
      <alignment vertical="top" wrapText="1"/>
    </xf>
    <xf numFmtId="0" fontId="13" fillId="2" borderId="0" xfId="0" quotePrefix="1" applyFont="1" applyFill="1" applyAlignment="1">
      <alignment horizontal="right" vertical="top"/>
    </xf>
    <xf numFmtId="0" fontId="4" fillId="3" borderId="0" xfId="0" applyFont="1" applyFill="1"/>
    <xf numFmtId="0" fontId="14" fillId="2" borderId="0" xfId="0" applyFont="1" applyFill="1"/>
    <xf numFmtId="0" fontId="10" fillId="2" borderId="0" xfId="0" applyFont="1" applyFill="1" applyAlignment="1">
      <alignment horizontal="left" vertical="top"/>
    </xf>
    <xf numFmtId="0" fontId="1" fillId="3" borderId="0" xfId="0" applyFont="1" applyFill="1" applyAlignment="1">
      <alignment vertical="center"/>
    </xf>
    <xf numFmtId="0" fontId="11" fillId="2" borderId="0" xfId="1" applyFill="1" applyAlignment="1">
      <alignment vertical="top" wrapText="1"/>
    </xf>
    <xf numFmtId="0" fontId="15" fillId="2" borderId="0" xfId="0" applyFont="1" applyFill="1"/>
    <xf numFmtId="0" fontId="10" fillId="2" borderId="0" xfId="0" applyFont="1" applyFill="1"/>
    <xf numFmtId="0" fontId="16" fillId="2" borderId="0" xfId="0" applyFont="1" applyFill="1"/>
    <xf numFmtId="0" fontId="12" fillId="2" borderId="0" xfId="0" applyFont="1" applyFill="1"/>
    <xf numFmtId="0" fontId="11" fillId="2" borderId="1" xfId="1" applyFill="1" applyBorder="1" applyAlignment="1">
      <alignment vertical="center"/>
    </xf>
    <xf numFmtId="0" fontId="17" fillId="2" borderId="0" xfId="0" applyFont="1" applyFill="1"/>
    <xf numFmtId="0" fontId="4" fillId="4" borderId="0" xfId="0" applyFont="1" applyFill="1"/>
    <xf numFmtId="0" fontId="6" fillId="4" borderId="0" xfId="0" quotePrefix="1" applyFont="1" applyFill="1"/>
    <xf numFmtId="0" fontId="8" fillId="4" borderId="0" xfId="0" applyFont="1" applyFill="1"/>
    <xf numFmtId="0" fontId="1" fillId="4" borderId="0" xfId="0" applyFont="1" applyFill="1" applyAlignment="1">
      <alignment vertical="center"/>
    </xf>
    <xf numFmtId="0" fontId="1" fillId="4" borderId="0" xfId="0" applyFont="1" applyFill="1"/>
    <xf numFmtId="0" fontId="1" fillId="4" borderId="2" xfId="0" applyFont="1" applyFill="1" applyBorder="1" applyAlignment="1">
      <alignment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2004008</xdr:colOff>
      <xdr:row>0</xdr:row>
      <xdr:rowOff>1446995</xdr:rowOff>
    </xdr:from>
    <xdr:to>
      <xdr:col>3</xdr:col>
      <xdr:colOff>167044</xdr:colOff>
      <xdr:row>1</xdr:row>
      <xdr:rowOff>807460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21439DF4-80AE-4B41-AC40-1EFB0285AB7D}"/>
            </a:ext>
          </a:extLst>
        </xdr:cNvPr>
        <xdr:cNvSpPr txBox="1"/>
      </xdr:nvSpPr>
      <xdr:spPr>
        <a:xfrm>
          <a:off x="3635682" y="1446995"/>
          <a:ext cx="3969145" cy="45122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5000" b="1">
              <a:latin typeface="Segoe UI" panose="020B0502040204020203" pitchFamily="34" charset="0"/>
              <a:cs typeface="Segoe UI" panose="020B0502040204020203" pitchFamily="34" charset="0"/>
            </a:rPr>
            <a:t>02</a:t>
          </a:r>
        </a:p>
      </xdr:txBody>
    </xdr:sp>
    <xdr:clientData/>
  </xdr:twoCellAnchor>
  <xdr:twoCellAnchor editAs="oneCell">
    <xdr:from>
      <xdr:col>4</xdr:col>
      <xdr:colOff>437029</xdr:colOff>
      <xdr:row>0</xdr:row>
      <xdr:rowOff>0</xdr:rowOff>
    </xdr:from>
    <xdr:to>
      <xdr:col>14</xdr:col>
      <xdr:colOff>248397</xdr:colOff>
      <xdr:row>13</xdr:row>
      <xdr:rowOff>4570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EE864D-EC09-4AA6-8CC3-CD5A5D490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22441" y="0"/>
          <a:ext cx="7431368" cy="105268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437029</xdr:colOff>
      <xdr:row>0</xdr:row>
      <xdr:rowOff>0</xdr:rowOff>
    </xdr:from>
    <xdr:to>
      <xdr:col>12</xdr:col>
      <xdr:colOff>405280</xdr:colOff>
      <xdr:row>25</xdr:row>
      <xdr:rowOff>26982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3BF23A-81D7-4F45-BAF9-DCDB34683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0147" y="0"/>
          <a:ext cx="7431368" cy="105268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71440</xdr:colOff>
      <xdr:row>2</xdr:row>
      <xdr:rowOff>100013</xdr:rowOff>
    </xdr:from>
    <xdr:to>
      <xdr:col>53</xdr:col>
      <xdr:colOff>414339</xdr:colOff>
      <xdr:row>40</xdr:row>
      <xdr:rowOff>280182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C0F925-EC44-4259-AF45-E7636BE3A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30394680" y="-219476"/>
          <a:ext cx="14658169" cy="207740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c2mess.ch/Home/Eigenschaften/Quantifizierun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DE141-3090-4D0A-BCBE-ABD71CBB0011}">
  <sheetPr>
    <pageSetUpPr fitToPage="1"/>
  </sheetPr>
  <dimension ref="A1:G30"/>
  <sheetViews>
    <sheetView tabSelected="1" view="pageBreakPreview" zoomScale="60" zoomScaleNormal="100" zoomScalePageLayoutView="40" workbookViewId="0">
      <selection activeCell="O7" sqref="O7"/>
    </sheetView>
  </sheetViews>
  <sheetFormatPr baseColWidth="10" defaultColWidth="11.42578125" defaultRowHeight="16.5" x14ac:dyDescent="0.3"/>
  <cols>
    <col min="1" max="1" width="24.42578125" style="7" customWidth="1"/>
    <col min="2" max="2" width="56.7109375" style="7" customWidth="1"/>
    <col min="3" max="3" width="30.28515625" style="7" customWidth="1"/>
    <col min="4" max="4" width="20.42578125" style="7" customWidth="1"/>
    <col min="5" max="16384" width="11.42578125" style="7"/>
  </cols>
  <sheetData>
    <row r="1" spans="1:7" ht="405.75" customHeight="1" x14ac:dyDescent="0.3">
      <c r="C1" s="12"/>
      <c r="D1" s="24"/>
      <c r="E1" s="24"/>
      <c r="F1" s="24"/>
      <c r="G1" s="13"/>
    </row>
    <row r="2" spans="1:7" ht="83.25" customHeight="1" x14ac:dyDescent="1.4">
      <c r="A2" s="23" t="s">
        <v>306</v>
      </c>
      <c r="B2" s="8"/>
      <c r="D2" s="25"/>
      <c r="E2" s="24"/>
      <c r="F2" s="24"/>
      <c r="G2" s="13"/>
    </row>
    <row r="3" spans="1:7" ht="34.5" x14ac:dyDescent="0.45">
      <c r="A3" s="14" t="s">
        <v>177</v>
      </c>
      <c r="B3" s="9"/>
      <c r="D3" s="26"/>
      <c r="E3" s="24"/>
      <c r="F3" s="24"/>
      <c r="G3" s="13"/>
    </row>
    <row r="4" spans="1:7" ht="24.75" customHeight="1" x14ac:dyDescent="0.45">
      <c r="A4" s="14"/>
      <c r="B4" s="9"/>
      <c r="D4" s="26"/>
      <c r="E4" s="24"/>
      <c r="F4" s="24"/>
      <c r="G4" s="13"/>
    </row>
    <row r="5" spans="1:7" ht="30" customHeight="1" x14ac:dyDescent="0.7">
      <c r="A5" s="10"/>
      <c r="B5" s="10"/>
      <c r="D5" s="24"/>
      <c r="E5" s="24"/>
      <c r="F5" s="24"/>
      <c r="G5" s="13"/>
    </row>
    <row r="6" spans="1:7" s="2" customFormat="1" ht="39.950000000000003" customHeight="1" x14ac:dyDescent="0.25">
      <c r="A6" s="15" t="s">
        <v>145</v>
      </c>
      <c r="B6" s="11" t="s">
        <v>307</v>
      </c>
      <c r="D6" s="27"/>
      <c r="E6" s="27"/>
      <c r="F6" s="27"/>
      <c r="G6" s="16"/>
    </row>
    <row r="7" spans="1:7" s="2" customFormat="1" ht="50.1" customHeight="1" x14ac:dyDescent="0.25">
      <c r="A7" s="15" t="s">
        <v>146</v>
      </c>
      <c r="B7" s="11" t="s">
        <v>310</v>
      </c>
      <c r="D7" s="27"/>
      <c r="E7" s="27"/>
      <c r="F7" s="27"/>
      <c r="G7" s="16"/>
    </row>
    <row r="8" spans="1:7" s="2" customFormat="1" ht="50.1" customHeight="1" x14ac:dyDescent="0.25">
      <c r="A8" s="15" t="s">
        <v>147</v>
      </c>
      <c r="B8" s="11" t="s">
        <v>300</v>
      </c>
      <c r="D8" s="27"/>
      <c r="E8" s="27"/>
      <c r="F8" s="27"/>
      <c r="G8" s="16"/>
    </row>
    <row r="9" spans="1:7" ht="20.100000000000001" customHeight="1" x14ac:dyDescent="0.3">
      <c r="A9" s="15" t="s">
        <v>148</v>
      </c>
      <c r="B9" s="11" t="s">
        <v>299</v>
      </c>
      <c r="D9" s="24"/>
      <c r="E9" s="24"/>
      <c r="F9" s="24"/>
      <c r="G9" s="13"/>
    </row>
    <row r="10" spans="1:7" ht="20.100000000000001" customHeight="1" x14ac:dyDescent="0.3">
      <c r="A10" s="15" t="s">
        <v>149</v>
      </c>
      <c r="B10" s="11" t="s">
        <v>305</v>
      </c>
      <c r="D10" s="24"/>
      <c r="E10" s="24"/>
      <c r="F10" s="24"/>
      <c r="G10" s="13"/>
    </row>
    <row r="11" spans="1:7" ht="20.100000000000001" customHeight="1" x14ac:dyDescent="0.3">
      <c r="A11" s="15" t="s">
        <v>150</v>
      </c>
      <c r="B11" s="17" t="s">
        <v>311</v>
      </c>
      <c r="D11" s="24"/>
      <c r="E11" s="24"/>
      <c r="F11" s="24"/>
      <c r="G11" s="13"/>
    </row>
    <row r="12" spans="1:7" ht="20.100000000000001" customHeight="1" x14ac:dyDescent="0.3">
      <c r="A12" s="15" t="s">
        <v>151</v>
      </c>
      <c r="B12" s="11" t="s">
        <v>152</v>
      </c>
      <c r="D12" s="24"/>
      <c r="E12" s="24"/>
      <c r="F12" s="24"/>
      <c r="G12" s="13"/>
    </row>
    <row r="13" spans="1:7" ht="35.1" customHeight="1" x14ac:dyDescent="0.3">
      <c r="D13" s="24"/>
      <c r="E13" s="24"/>
      <c r="F13" s="24"/>
      <c r="G13" s="13"/>
    </row>
    <row r="14" spans="1:7" ht="35.1" customHeight="1" x14ac:dyDescent="0.3">
      <c r="A14" s="24"/>
      <c r="B14" s="24"/>
      <c r="C14" s="24"/>
      <c r="D14" s="24"/>
      <c r="E14" s="24"/>
      <c r="F14" s="24"/>
      <c r="G14" s="13"/>
    </row>
    <row r="15" spans="1:7" ht="35.1" customHeight="1" x14ac:dyDescent="0.3">
      <c r="A15" s="24"/>
      <c r="B15" s="24"/>
      <c r="C15" s="24"/>
      <c r="D15" s="24"/>
      <c r="E15" s="24"/>
      <c r="F15" s="24"/>
      <c r="G15" s="13"/>
    </row>
    <row r="16" spans="1:7" ht="35.1" customHeight="1" x14ac:dyDescent="0.3">
      <c r="A16" s="24"/>
      <c r="B16" s="24"/>
      <c r="C16" s="24"/>
      <c r="D16" s="24"/>
      <c r="E16" s="24"/>
      <c r="F16" s="24"/>
      <c r="G16" s="13"/>
    </row>
    <row r="17" spans="1:7" ht="30" customHeight="1" x14ac:dyDescent="0.3">
      <c r="A17" s="24"/>
      <c r="B17" s="24"/>
      <c r="C17" s="24"/>
      <c r="D17" s="24"/>
      <c r="E17" s="24"/>
      <c r="F17" s="24"/>
      <c r="G17" s="13"/>
    </row>
    <row r="18" spans="1:7" ht="30" customHeight="1" x14ac:dyDescent="0.3">
      <c r="A18" s="24"/>
      <c r="B18" s="24"/>
      <c r="C18" s="24"/>
      <c r="D18" s="24"/>
      <c r="E18" s="24"/>
      <c r="F18" s="24"/>
      <c r="G18" s="13"/>
    </row>
    <row r="19" spans="1:7" ht="30" customHeight="1" x14ac:dyDescent="0.3">
      <c r="A19" s="24"/>
      <c r="B19" s="24"/>
      <c r="C19" s="24"/>
      <c r="D19" s="24"/>
      <c r="E19" s="24"/>
      <c r="F19" s="24"/>
      <c r="G19" s="13"/>
    </row>
    <row r="20" spans="1:7" ht="30" customHeight="1" x14ac:dyDescent="0.3">
      <c r="A20" s="24"/>
      <c r="B20" s="24"/>
      <c r="C20" s="24"/>
      <c r="D20" s="24"/>
      <c r="E20" s="24"/>
      <c r="F20" s="24"/>
      <c r="G20" s="13"/>
    </row>
    <row r="21" spans="1:7" ht="30" customHeight="1" x14ac:dyDescent="0.3">
      <c r="A21" s="24"/>
      <c r="B21" s="24"/>
      <c r="C21" s="24"/>
      <c r="D21" s="24"/>
      <c r="E21" s="24"/>
      <c r="F21" s="24"/>
    </row>
    <row r="22" spans="1:7" ht="30" customHeight="1" x14ac:dyDescent="0.3">
      <c r="A22" s="24"/>
      <c r="B22" s="24"/>
      <c r="C22" s="24"/>
      <c r="D22" s="24"/>
      <c r="E22" s="24"/>
      <c r="F22" s="24"/>
    </row>
    <row r="23" spans="1:7" ht="30" customHeight="1" x14ac:dyDescent="0.3">
      <c r="A23" s="24"/>
      <c r="B23" s="24"/>
      <c r="C23" s="24"/>
      <c r="D23" s="24"/>
      <c r="E23" s="24"/>
      <c r="F23" s="24"/>
    </row>
    <row r="24" spans="1:7" ht="30" customHeight="1" x14ac:dyDescent="0.3">
      <c r="A24" s="24"/>
      <c r="B24" s="24"/>
      <c r="C24" s="24"/>
      <c r="D24" s="24"/>
      <c r="E24" s="24"/>
      <c r="F24" s="24"/>
    </row>
    <row r="25" spans="1:7" ht="30" customHeight="1" x14ac:dyDescent="0.3">
      <c r="A25" s="24"/>
      <c r="B25" s="24"/>
      <c r="C25" s="24"/>
      <c r="D25" s="24"/>
      <c r="E25" s="24"/>
      <c r="F25" s="24"/>
    </row>
    <row r="26" spans="1:7" ht="30" customHeight="1" x14ac:dyDescent="0.3">
      <c r="A26" s="24"/>
      <c r="B26" s="24"/>
      <c r="C26" s="24"/>
      <c r="D26" s="24"/>
      <c r="E26" s="24"/>
      <c r="F26" s="24"/>
    </row>
    <row r="27" spans="1:7" ht="30" customHeight="1" x14ac:dyDescent="0.3"/>
    <row r="28" spans="1:7" ht="30" customHeight="1" x14ac:dyDescent="0.3"/>
    <row r="29" spans="1:7" ht="30" customHeight="1" x14ac:dyDescent="0.3"/>
    <row r="30" spans="1:7" ht="30" customHeight="1" x14ac:dyDescent="0.3"/>
  </sheetData>
  <hyperlinks>
    <hyperlink ref="B11" r:id="rId1" xr:uid="{FC86194E-F3BF-4676-8DB2-A9FA407135E4}"/>
  </hyperlinks>
  <pageMargins left="0.70866141732283472" right="0.70866141732283472" top="0.74803149606299213" bottom="0.74803149606299213" header="0.31496062992125984" footer="0.31496062992125984"/>
  <pageSetup paperSize="9" scale="78" fitToHeight="0" orientation="portrait" r:id="rId2"/>
  <headerFooter>
    <oddFooter>&amp;L&amp;"Segoe UI,Bold"&amp;10© Joel Bühler
https://ac2mess.ch&amp;"-,Regular"&amp;11
&amp;R&amp;"Segoe UI,Bold"&amp;10Seite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2086B-80FD-4DB0-83BB-57EE1AD2F81D}">
  <sheetPr>
    <pageSetUpPr fitToPage="1"/>
  </sheetPr>
  <dimension ref="A1:G42"/>
  <sheetViews>
    <sheetView view="pageBreakPreview" topLeftCell="A2" zoomScaleNormal="100" zoomScaleSheetLayoutView="100" zoomScalePageLayoutView="40" workbookViewId="0">
      <selection activeCell="O7" sqref="O7"/>
    </sheetView>
  </sheetViews>
  <sheetFormatPr baseColWidth="10" defaultColWidth="11.42578125" defaultRowHeight="16.5" x14ac:dyDescent="0.3"/>
  <cols>
    <col min="1" max="1" width="27.5703125" style="7" customWidth="1"/>
    <col min="2" max="2" width="56.7109375" style="7" customWidth="1"/>
    <col min="3" max="3" width="27.7109375" style="7" customWidth="1"/>
    <col min="4" max="4" width="20.42578125" style="7" customWidth="1"/>
    <col min="5" max="16384" width="11.42578125" style="7"/>
  </cols>
  <sheetData>
    <row r="1" spans="1:7" ht="242.25" customHeight="1" x14ac:dyDescent="0.3">
      <c r="C1" s="12"/>
      <c r="D1" s="24"/>
      <c r="E1" s="24"/>
      <c r="F1" s="24"/>
      <c r="G1" s="24"/>
    </row>
    <row r="2" spans="1:7" ht="44.25" x14ac:dyDescent="0.55000000000000004">
      <c r="A2" s="18" t="s">
        <v>306</v>
      </c>
      <c r="B2" s="9"/>
      <c r="D2" s="26"/>
      <c r="E2" s="24"/>
      <c r="F2" s="24"/>
      <c r="G2" s="24"/>
    </row>
    <row r="3" spans="1:7" ht="24.75" customHeight="1" x14ac:dyDescent="0.4">
      <c r="A3" s="1"/>
      <c r="B3" s="9"/>
      <c r="D3" s="26"/>
      <c r="E3" s="24"/>
      <c r="F3" s="24"/>
      <c r="G3" s="24"/>
    </row>
    <row r="4" spans="1:7" s="2" customFormat="1" ht="20.100000000000001" customHeight="1" x14ac:dyDescent="0.25">
      <c r="A4" s="19" t="s">
        <v>153</v>
      </c>
      <c r="B4" s="1" t="s">
        <v>301</v>
      </c>
      <c r="D4" s="27"/>
      <c r="E4" s="27"/>
      <c r="F4" s="27"/>
      <c r="G4" s="27"/>
    </row>
    <row r="5" spans="1:7" s="2" customFormat="1" ht="20.100000000000001" customHeight="1" x14ac:dyDescent="0.25">
      <c r="A5" s="19" t="s">
        <v>154</v>
      </c>
      <c r="B5" s="1" t="s">
        <v>302</v>
      </c>
      <c r="D5" s="27"/>
      <c r="E5" s="27"/>
      <c r="F5" s="27"/>
      <c r="G5" s="27"/>
    </row>
    <row r="6" spans="1:7" s="2" customFormat="1" ht="20.100000000000001" customHeight="1" x14ac:dyDescent="0.25">
      <c r="A6" s="19" t="s">
        <v>155</v>
      </c>
      <c r="B6" s="1" t="s">
        <v>307</v>
      </c>
      <c r="D6" s="27"/>
      <c r="E6" s="27"/>
      <c r="F6" s="27"/>
      <c r="G6" s="27"/>
    </row>
    <row r="7" spans="1:7" s="2" customFormat="1" ht="20.100000000000001" customHeight="1" x14ac:dyDescent="0.25">
      <c r="A7" s="20" t="s">
        <v>156</v>
      </c>
      <c r="B7" s="21" t="s">
        <v>157</v>
      </c>
      <c r="D7" s="27"/>
      <c r="E7" s="27"/>
      <c r="F7" s="27"/>
      <c r="G7" s="27"/>
    </row>
    <row r="8" spans="1:7" s="2" customFormat="1" ht="20.100000000000001" customHeight="1" x14ac:dyDescent="0.25">
      <c r="A8" s="19" t="s">
        <v>158</v>
      </c>
      <c r="B8" s="1" t="s">
        <v>303</v>
      </c>
      <c r="D8" s="27"/>
      <c r="E8" s="27"/>
      <c r="F8" s="27"/>
      <c r="G8" s="27"/>
    </row>
    <row r="9" spans="1:7" ht="20.100000000000001" customHeight="1" x14ac:dyDescent="0.3">
      <c r="A9" s="19" t="s">
        <v>159</v>
      </c>
      <c r="B9" s="1" t="s">
        <v>304</v>
      </c>
      <c r="D9" s="24"/>
      <c r="E9" s="24"/>
      <c r="F9" s="24"/>
      <c r="G9" s="24"/>
    </row>
    <row r="10" spans="1:7" ht="20.100000000000001" customHeight="1" x14ac:dyDescent="0.3">
      <c r="A10" s="19"/>
      <c r="B10" s="1"/>
      <c r="D10" s="24"/>
      <c r="E10" s="24"/>
      <c r="F10" s="24"/>
      <c r="G10" s="24"/>
    </row>
    <row r="11" spans="1:7" ht="20.100000000000001" customHeight="1" x14ac:dyDescent="0.3">
      <c r="A11" s="19"/>
      <c r="B11" s="1"/>
      <c r="D11" s="24"/>
      <c r="E11" s="24"/>
      <c r="F11" s="24"/>
      <c r="G11" s="24"/>
    </row>
    <row r="12" spans="1:7" ht="20.100000000000001" customHeight="1" x14ac:dyDescent="0.3">
      <c r="A12" s="19"/>
      <c r="B12" s="1"/>
      <c r="D12" s="24"/>
      <c r="E12" s="24"/>
      <c r="F12" s="24"/>
      <c r="G12" s="24"/>
    </row>
    <row r="13" spans="1:7" ht="20.100000000000001" customHeight="1" x14ac:dyDescent="0.3">
      <c r="A13" s="19"/>
      <c r="B13" s="1"/>
      <c r="D13" s="24"/>
      <c r="E13" s="24"/>
      <c r="F13" s="24"/>
      <c r="G13" s="24"/>
    </row>
    <row r="14" spans="1:7" ht="83.25" customHeight="1" x14ac:dyDescent="1.4">
      <c r="A14" s="8"/>
      <c r="B14" s="8"/>
      <c r="D14" s="25"/>
      <c r="E14" s="24"/>
      <c r="F14" s="24"/>
      <c r="G14" s="24"/>
    </row>
    <row r="15" spans="1:7" ht="44.25" x14ac:dyDescent="0.55000000000000004">
      <c r="A15" s="18" t="s">
        <v>160</v>
      </c>
      <c r="B15" s="9"/>
      <c r="D15" s="26"/>
      <c r="E15" s="24"/>
      <c r="F15" s="24"/>
      <c r="G15" s="24"/>
    </row>
    <row r="16" spans="1:7" ht="24.75" customHeight="1" x14ac:dyDescent="0.4">
      <c r="A16" s="1"/>
      <c r="B16" s="9"/>
      <c r="D16" s="26"/>
      <c r="E16" s="24"/>
      <c r="F16" s="24"/>
      <c r="G16" s="24"/>
    </row>
    <row r="17" spans="1:7" s="2" customFormat="1" ht="20.100000000000001" customHeight="1" x14ac:dyDescent="0.25">
      <c r="A17" s="19" t="s">
        <v>161</v>
      </c>
      <c r="B17" s="1" t="s">
        <v>162</v>
      </c>
      <c r="D17" s="27"/>
      <c r="E17" s="27"/>
      <c r="F17" s="27"/>
      <c r="G17" s="27"/>
    </row>
    <row r="18" spans="1:7" s="2" customFormat="1" ht="20.100000000000001" customHeight="1" x14ac:dyDescent="0.25">
      <c r="A18" s="19" t="s">
        <v>163</v>
      </c>
      <c r="B18" s="1" t="s">
        <v>164</v>
      </c>
      <c r="D18" s="27"/>
      <c r="E18" s="27"/>
      <c r="F18" s="27"/>
      <c r="G18" s="27"/>
    </row>
    <row r="19" spans="1:7" s="2" customFormat="1" ht="20.100000000000001" customHeight="1" x14ac:dyDescent="0.25">
      <c r="A19" s="19" t="s">
        <v>165</v>
      </c>
      <c r="B19" s="1" t="s">
        <v>166</v>
      </c>
      <c r="D19" s="27"/>
      <c r="E19" s="27"/>
      <c r="F19" s="27"/>
      <c r="G19" s="27"/>
    </row>
    <row r="20" spans="1:7" ht="20.100000000000001" customHeight="1" x14ac:dyDescent="0.3">
      <c r="A20" s="19" t="s">
        <v>167</v>
      </c>
      <c r="B20" s="1" t="s">
        <v>168</v>
      </c>
      <c r="D20" s="24"/>
      <c r="E20" s="24"/>
      <c r="F20" s="24"/>
      <c r="G20" s="24"/>
    </row>
    <row r="21" spans="1:7" ht="20.100000000000001" customHeight="1" x14ac:dyDescent="0.3">
      <c r="A21" s="19" t="s">
        <v>169</v>
      </c>
      <c r="B21" s="1" t="s">
        <v>170</v>
      </c>
      <c r="D21" s="24"/>
      <c r="E21" s="24"/>
      <c r="F21" s="24"/>
      <c r="G21" s="24"/>
    </row>
    <row r="22" spans="1:7" ht="20.100000000000001" customHeight="1" x14ac:dyDescent="0.3">
      <c r="A22" s="19" t="s">
        <v>171</v>
      </c>
      <c r="B22" s="1" t="s">
        <v>172</v>
      </c>
      <c r="D22" s="24"/>
      <c r="E22" s="24"/>
      <c r="F22" s="24"/>
      <c r="G22" s="24"/>
    </row>
    <row r="23" spans="1:7" ht="20.100000000000001" customHeight="1" x14ac:dyDescent="0.3">
      <c r="A23" s="19" t="s">
        <v>173</v>
      </c>
      <c r="B23" s="1" t="s">
        <v>174</v>
      </c>
      <c r="D23" s="24"/>
      <c r="E23" s="24"/>
      <c r="F23" s="24"/>
      <c r="G23" s="24"/>
    </row>
    <row r="24" spans="1:7" ht="20.100000000000001" customHeight="1" x14ac:dyDescent="0.3">
      <c r="A24" s="19" t="s">
        <v>175</v>
      </c>
      <c r="B24" s="1" t="s">
        <v>176</v>
      </c>
      <c r="D24" s="24"/>
      <c r="E24" s="24"/>
      <c r="F24" s="24"/>
      <c r="G24" s="24"/>
    </row>
    <row r="25" spans="1:7" ht="14.45" customHeight="1" x14ac:dyDescent="0.3">
      <c r="D25" s="24"/>
      <c r="E25" s="24"/>
      <c r="F25" s="24"/>
      <c r="G25" s="24"/>
    </row>
    <row r="26" spans="1:7" ht="35.1" customHeight="1" x14ac:dyDescent="0.3">
      <c r="A26" s="24"/>
      <c r="B26" s="24"/>
      <c r="C26" s="24"/>
      <c r="D26" s="24"/>
      <c r="E26" s="24"/>
      <c r="F26" s="24"/>
      <c r="G26" s="24"/>
    </row>
    <row r="27" spans="1:7" ht="35.1" customHeight="1" x14ac:dyDescent="0.3">
      <c r="A27" s="24"/>
      <c r="B27" s="24"/>
      <c r="C27" s="24"/>
      <c r="D27" s="24"/>
      <c r="E27" s="24"/>
      <c r="F27" s="24"/>
      <c r="G27" s="24"/>
    </row>
    <row r="28" spans="1:7" ht="35.1" customHeight="1" x14ac:dyDescent="0.3">
      <c r="A28" s="24"/>
      <c r="B28" s="24"/>
      <c r="C28" s="24"/>
      <c r="D28" s="24"/>
      <c r="E28" s="24"/>
      <c r="F28" s="24"/>
      <c r="G28" s="24"/>
    </row>
    <row r="29" spans="1:7" ht="30" customHeight="1" x14ac:dyDescent="0.3">
      <c r="A29" s="24"/>
      <c r="B29" s="24"/>
      <c r="C29" s="24"/>
      <c r="D29" s="24"/>
      <c r="E29" s="24"/>
      <c r="F29" s="24"/>
      <c r="G29" s="24"/>
    </row>
    <row r="30" spans="1:7" ht="30" customHeight="1" x14ac:dyDescent="0.3">
      <c r="A30" s="24"/>
      <c r="B30" s="24"/>
      <c r="C30" s="24"/>
      <c r="D30" s="24"/>
      <c r="E30" s="24"/>
      <c r="F30" s="24"/>
      <c r="G30" s="24"/>
    </row>
    <row r="31" spans="1:7" ht="30" customHeight="1" x14ac:dyDescent="0.3">
      <c r="A31" s="24"/>
      <c r="B31" s="24"/>
      <c r="C31" s="24"/>
      <c r="D31" s="24"/>
      <c r="E31" s="24"/>
      <c r="F31" s="24"/>
      <c r="G31" s="24"/>
    </row>
    <row r="32" spans="1:7" ht="30" customHeight="1" x14ac:dyDescent="0.3">
      <c r="A32" s="24"/>
      <c r="B32" s="24"/>
      <c r="C32" s="24"/>
      <c r="D32" s="24"/>
      <c r="E32" s="24"/>
      <c r="F32" s="24"/>
      <c r="G32" s="24"/>
    </row>
    <row r="33" spans="1:7" ht="30" customHeight="1" x14ac:dyDescent="0.3">
      <c r="A33" s="24"/>
      <c r="B33" s="24"/>
      <c r="C33" s="24"/>
      <c r="D33" s="24"/>
      <c r="E33" s="24"/>
      <c r="F33" s="24"/>
      <c r="G33" s="24"/>
    </row>
    <row r="34" spans="1:7" ht="30" customHeight="1" x14ac:dyDescent="0.3">
      <c r="A34" s="24"/>
      <c r="B34" s="24"/>
      <c r="C34" s="24"/>
      <c r="D34" s="24"/>
      <c r="E34" s="24"/>
      <c r="F34" s="24"/>
      <c r="G34" s="24"/>
    </row>
    <row r="35" spans="1:7" ht="30" customHeight="1" x14ac:dyDescent="0.3"/>
    <row r="36" spans="1:7" ht="30" customHeight="1" x14ac:dyDescent="0.3"/>
    <row r="37" spans="1:7" ht="30" customHeight="1" x14ac:dyDescent="0.3"/>
    <row r="38" spans="1:7" ht="30" customHeight="1" x14ac:dyDescent="0.3"/>
    <row r="39" spans="1:7" ht="30" customHeight="1" x14ac:dyDescent="0.3"/>
    <row r="40" spans="1:7" ht="30" customHeight="1" x14ac:dyDescent="0.3"/>
    <row r="41" spans="1:7" ht="30" customHeight="1" x14ac:dyDescent="0.3"/>
    <row r="42" spans="1:7" ht="30" customHeight="1" x14ac:dyDescent="0.3"/>
  </sheetData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Footer>&amp;L&amp;"Segoe UI,Bold"&amp;10© Joel Bühler
https://ac2mess.ch&amp;"-,Regular"&amp;11
&amp;R&amp;"Segoe UI,Bold"&amp;10Seite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35"/>
  <sheetViews>
    <sheetView view="pageBreakPreview" zoomScale="70" zoomScaleNormal="100" zoomScaleSheetLayoutView="70" zoomScalePageLayoutView="40" workbookViewId="0">
      <pane ySplit="2" topLeftCell="A10" activePane="bottomLeft" state="frozen"/>
      <selection activeCell="O7" sqref="O7"/>
      <selection pane="bottomLeft" activeCell="F53" sqref="F53"/>
    </sheetView>
  </sheetViews>
  <sheetFormatPr baseColWidth="10" defaultColWidth="9.140625" defaultRowHeight="14.25" x14ac:dyDescent="0.25"/>
  <cols>
    <col min="1" max="1" width="37.28515625" style="1" customWidth="1"/>
    <col min="2" max="2" width="10.7109375" style="1" customWidth="1"/>
    <col min="3" max="3" width="48.5703125" style="1" customWidth="1"/>
    <col min="4" max="4" width="33.85546875" style="1" customWidth="1"/>
    <col min="5" max="5" width="95.85546875" style="1" customWidth="1"/>
    <col min="6" max="6" width="55.5703125" style="1" customWidth="1"/>
    <col min="7" max="7" width="9.28515625" style="1" customWidth="1"/>
    <col min="8" max="8" width="8.85546875" style="1" customWidth="1"/>
    <col min="9" max="16384" width="9.140625" style="1"/>
  </cols>
  <sheetData>
    <row r="1" spans="1:18" s="5" customFormat="1" ht="201" customHeight="1" x14ac:dyDescent="0.25">
      <c r="A1" s="6" t="s">
        <v>67</v>
      </c>
      <c r="B1" s="6" t="s">
        <v>68</v>
      </c>
      <c r="C1" s="6" t="s">
        <v>69</v>
      </c>
      <c r="D1" s="6" t="s">
        <v>70</v>
      </c>
      <c r="E1" s="6" t="s">
        <v>71</v>
      </c>
      <c r="F1" s="6" t="s">
        <v>72</v>
      </c>
      <c r="G1" s="6" t="s">
        <v>73</v>
      </c>
      <c r="H1" s="6" t="s">
        <v>178</v>
      </c>
    </row>
    <row r="2" spans="1:18" ht="15" x14ac:dyDescent="0.25">
      <c r="A2" s="6">
        <v>1</v>
      </c>
      <c r="B2" s="6">
        <v>2</v>
      </c>
      <c r="C2" s="6">
        <v>3</v>
      </c>
      <c r="D2" s="6">
        <v>4</v>
      </c>
      <c r="E2" s="6">
        <v>5</v>
      </c>
      <c r="F2" s="6">
        <v>6</v>
      </c>
      <c r="G2" s="6">
        <v>7</v>
      </c>
      <c r="H2" s="6">
        <v>8</v>
      </c>
    </row>
    <row r="3" spans="1:18" s="2" customFormat="1" ht="30" customHeight="1" x14ac:dyDescent="0.25">
      <c r="A3" s="3" t="s">
        <v>308</v>
      </c>
      <c r="B3" s="4" t="s">
        <v>8</v>
      </c>
      <c r="C3" s="3" t="s">
        <v>74</v>
      </c>
      <c r="D3" s="3" t="s">
        <v>4</v>
      </c>
      <c r="E3" s="3" t="s">
        <v>250</v>
      </c>
      <c r="F3" s="3" t="str">
        <f t="shared" ref="F3:F9" si="0">_xlfn.CONCAT(B3,"_",C3)</f>
        <v>02QT_01_Nicht_Definiert</v>
      </c>
      <c r="G3" s="3" t="s">
        <v>297</v>
      </c>
      <c r="H3" s="22" t="str">
        <f>HYPERLINK("https://ac2mess.ch/Home/Eigenschaften/Quantifizierung/"&amp;B3,"LINK")</f>
        <v>LINK</v>
      </c>
      <c r="I3" s="27"/>
      <c r="J3" s="27"/>
      <c r="K3" s="27" t="s">
        <v>179</v>
      </c>
      <c r="L3" s="27"/>
      <c r="M3" s="27"/>
      <c r="N3" s="27"/>
      <c r="O3" s="27"/>
      <c r="P3" s="27"/>
      <c r="Q3" s="27"/>
      <c r="R3" s="27"/>
    </row>
    <row r="4" spans="1:18" s="2" customFormat="1" ht="30" customHeight="1" x14ac:dyDescent="0.25">
      <c r="A4" s="3" t="s">
        <v>308</v>
      </c>
      <c r="B4" s="4" t="s">
        <v>9</v>
      </c>
      <c r="C4" s="3" t="s">
        <v>232</v>
      </c>
      <c r="D4" s="3" t="s">
        <v>2</v>
      </c>
      <c r="E4" s="3" t="s">
        <v>298</v>
      </c>
      <c r="F4" s="3" t="str">
        <f t="shared" si="0"/>
        <v>02QT_02_WandInnenFlaecheBrutto_Flaeche</v>
      </c>
      <c r="G4" s="3" t="s">
        <v>7</v>
      </c>
      <c r="H4" s="22" t="str">
        <f t="shared" ref="H4:H62" si="1">HYPERLINK("https://ac2mess.ch/Home/Eigenschaften/Quantifizierung/"&amp;B4,"LINK")</f>
        <v>LINK</v>
      </c>
      <c r="I4" s="27"/>
      <c r="J4" s="27"/>
      <c r="K4" s="27" t="s">
        <v>237</v>
      </c>
      <c r="L4" s="27"/>
      <c r="M4" s="27"/>
      <c r="N4" s="27"/>
      <c r="O4" s="27"/>
      <c r="P4" s="27"/>
      <c r="Q4" s="27"/>
      <c r="R4" s="27"/>
    </row>
    <row r="5" spans="1:18" s="2" customFormat="1" ht="30" customHeight="1" x14ac:dyDescent="0.25">
      <c r="A5" s="3" t="s">
        <v>308</v>
      </c>
      <c r="B5" s="4" t="s">
        <v>10</v>
      </c>
      <c r="C5" s="3" t="s">
        <v>233</v>
      </c>
      <c r="D5" s="3" t="s">
        <v>2</v>
      </c>
      <c r="E5" s="3" t="s">
        <v>251</v>
      </c>
      <c r="F5" s="3" t="str">
        <f t="shared" si="0"/>
        <v>02QT_03_WandInnenFlaecheNetto_Flaeche</v>
      </c>
      <c r="G5" s="3" t="s">
        <v>7</v>
      </c>
      <c r="H5" s="22" t="str">
        <f t="shared" si="1"/>
        <v>LINK</v>
      </c>
      <c r="I5" s="27"/>
      <c r="J5" s="27"/>
      <c r="K5" s="27" t="s">
        <v>238</v>
      </c>
      <c r="L5" s="27"/>
      <c r="M5" s="27"/>
      <c r="N5" s="27"/>
      <c r="O5" s="27"/>
      <c r="P5" s="27"/>
      <c r="Q5" s="27"/>
      <c r="R5" s="27"/>
    </row>
    <row r="6" spans="1:18" s="2" customFormat="1" ht="30" customHeight="1" x14ac:dyDescent="0.25">
      <c r="A6" s="3" t="s">
        <v>308</v>
      </c>
      <c r="B6" s="4" t="s">
        <v>309</v>
      </c>
      <c r="C6" s="3" t="s">
        <v>234</v>
      </c>
      <c r="D6" s="3" t="s">
        <v>2</v>
      </c>
      <c r="E6" s="3" t="s">
        <v>252</v>
      </c>
      <c r="F6" s="3" t="str">
        <f t="shared" si="0"/>
        <v>02QT_04_WandAussenFlaecheBrutto_Flaeche</v>
      </c>
      <c r="G6" s="3" t="s">
        <v>7</v>
      </c>
      <c r="H6" s="22" t="str">
        <f t="shared" si="1"/>
        <v>LINK</v>
      </c>
      <c r="I6" s="27"/>
      <c r="J6" s="27"/>
      <c r="K6" s="27" t="s">
        <v>239</v>
      </c>
      <c r="L6" s="27"/>
      <c r="M6" s="27"/>
      <c r="N6" s="27"/>
      <c r="O6" s="27"/>
      <c r="P6" s="27"/>
      <c r="Q6" s="27"/>
      <c r="R6" s="27"/>
    </row>
    <row r="7" spans="1:18" s="2" customFormat="1" ht="30" customHeight="1" x14ac:dyDescent="0.25">
      <c r="A7" s="3" t="s">
        <v>308</v>
      </c>
      <c r="B7" s="4" t="s">
        <v>11</v>
      </c>
      <c r="C7" s="3" t="s">
        <v>235</v>
      </c>
      <c r="D7" s="3" t="s">
        <v>2</v>
      </c>
      <c r="E7" s="3" t="s">
        <v>253</v>
      </c>
      <c r="F7" s="3" t="str">
        <f t="shared" si="0"/>
        <v>02QT_05_WandAussenFlaecheNetto_Flaeche</v>
      </c>
      <c r="G7" s="3" t="s">
        <v>7</v>
      </c>
      <c r="H7" s="22" t="str">
        <f t="shared" si="1"/>
        <v>LINK</v>
      </c>
      <c r="I7" s="27"/>
      <c r="J7" s="27"/>
      <c r="K7" s="27" t="s">
        <v>240</v>
      </c>
      <c r="L7" s="27"/>
      <c r="M7" s="27"/>
      <c r="N7" s="27"/>
      <c r="O7" s="27"/>
      <c r="P7" s="27"/>
      <c r="Q7" s="27"/>
      <c r="R7" s="27"/>
    </row>
    <row r="8" spans="1:18" s="2" customFormat="1" ht="30" customHeight="1" x14ac:dyDescent="0.25">
      <c r="A8" s="3" t="s">
        <v>308</v>
      </c>
      <c r="B8" s="4" t="s">
        <v>12</v>
      </c>
      <c r="C8" s="3" t="s">
        <v>5</v>
      </c>
      <c r="D8" s="3" t="s">
        <v>2</v>
      </c>
      <c r="E8" s="3" t="s">
        <v>254</v>
      </c>
      <c r="F8" s="3" t="str">
        <f t="shared" si="0"/>
        <v>02QT_06_WandBreite_Laenge</v>
      </c>
      <c r="G8" s="3" t="s">
        <v>52</v>
      </c>
      <c r="H8" s="22" t="str">
        <f t="shared" si="1"/>
        <v>LINK</v>
      </c>
      <c r="I8" s="27"/>
      <c r="J8" s="27"/>
      <c r="K8" s="27" t="s">
        <v>180</v>
      </c>
      <c r="L8" s="27"/>
      <c r="M8" s="27"/>
      <c r="N8" s="27"/>
      <c r="O8" s="27"/>
      <c r="P8" s="27"/>
      <c r="Q8" s="27"/>
      <c r="R8" s="27"/>
    </row>
    <row r="9" spans="1:18" s="2" customFormat="1" ht="30" customHeight="1" x14ac:dyDescent="0.25">
      <c r="A9" s="3" t="s">
        <v>308</v>
      </c>
      <c r="B9" s="4" t="s">
        <v>13</v>
      </c>
      <c r="C9" s="3" t="s">
        <v>241</v>
      </c>
      <c r="D9" s="3" t="s">
        <v>2</v>
      </c>
      <c r="E9" s="3" t="s">
        <v>247</v>
      </c>
      <c r="F9" s="3" t="str">
        <f t="shared" si="0"/>
        <v>02QT_07_WandAussen_Laenge</v>
      </c>
      <c r="G9" s="3" t="s">
        <v>52</v>
      </c>
      <c r="H9" s="22" t="str">
        <f t="shared" si="1"/>
        <v>LINK</v>
      </c>
      <c r="I9" s="27"/>
      <c r="J9" s="27"/>
      <c r="K9" s="27" t="s">
        <v>244</v>
      </c>
      <c r="L9" s="27"/>
      <c r="M9" s="27"/>
      <c r="N9" s="27"/>
      <c r="O9" s="27"/>
      <c r="P9" s="27"/>
      <c r="Q9" s="27"/>
      <c r="R9" s="27"/>
    </row>
    <row r="10" spans="1:18" s="2" customFormat="1" ht="30" customHeight="1" x14ac:dyDescent="0.25">
      <c r="A10" s="3" t="s">
        <v>308</v>
      </c>
      <c r="B10" s="4" t="s">
        <v>14</v>
      </c>
      <c r="C10" s="3" t="s">
        <v>242</v>
      </c>
      <c r="D10" s="3" t="s">
        <v>2</v>
      </c>
      <c r="E10" s="3" t="s">
        <v>248</v>
      </c>
      <c r="F10" s="3" t="str">
        <f t="shared" ref="F10" si="2">_xlfn.CONCAT(B10,"_",C10)</f>
        <v>02QT_08_WandInnen_Laenge</v>
      </c>
      <c r="G10" s="3" t="s">
        <v>52</v>
      </c>
      <c r="H10" s="22" t="str">
        <f t="shared" si="1"/>
        <v>LINK</v>
      </c>
      <c r="I10" s="27"/>
      <c r="J10" s="27"/>
      <c r="K10" s="27" t="s">
        <v>245</v>
      </c>
      <c r="L10" s="27"/>
      <c r="M10" s="27"/>
      <c r="N10" s="27"/>
      <c r="O10" s="27"/>
      <c r="P10" s="27"/>
      <c r="Q10" s="27"/>
      <c r="R10" s="27"/>
    </row>
    <row r="11" spans="1:18" s="2" customFormat="1" ht="30" customHeight="1" x14ac:dyDescent="0.25">
      <c r="A11" s="3" t="s">
        <v>308</v>
      </c>
      <c r="B11" s="4" t="s">
        <v>15</v>
      </c>
      <c r="C11" s="3" t="s">
        <v>243</v>
      </c>
      <c r="D11" s="3" t="s">
        <v>2</v>
      </c>
      <c r="E11" s="3" t="s">
        <v>249</v>
      </c>
      <c r="F11" s="3" t="str">
        <f t="shared" ref="F11" si="3">_xlfn.CONCAT(B11,"_",C11)</f>
        <v>02QT_09_WandMitte_Laenge</v>
      </c>
      <c r="G11" s="3" t="s">
        <v>52</v>
      </c>
      <c r="H11" s="22" t="str">
        <f t="shared" si="1"/>
        <v>LINK</v>
      </c>
      <c r="I11" s="27"/>
      <c r="J11" s="27"/>
      <c r="K11" s="27" t="s">
        <v>246</v>
      </c>
      <c r="L11" s="27"/>
      <c r="M11" s="27"/>
      <c r="N11" s="27"/>
      <c r="O11" s="27"/>
      <c r="P11" s="27"/>
      <c r="Q11" s="27"/>
      <c r="R11" s="27"/>
    </row>
    <row r="12" spans="1:18" s="2" customFormat="1" ht="30" customHeight="1" x14ac:dyDescent="0.25">
      <c r="A12" s="3" t="s">
        <v>308</v>
      </c>
      <c r="B12" s="4" t="s">
        <v>16</v>
      </c>
      <c r="C12" s="3" t="s">
        <v>40</v>
      </c>
      <c r="D12" s="3" t="s">
        <v>38</v>
      </c>
      <c r="E12" s="3" t="s">
        <v>279</v>
      </c>
      <c r="F12" s="3" t="str">
        <f t="shared" ref="F12:F29" si="4">_xlfn.CONCAT(B12,"_",C12)</f>
        <v>02QT_10_DeckeBrutto_Flaeche</v>
      </c>
      <c r="G12" s="3" t="s">
        <v>7</v>
      </c>
      <c r="H12" s="22" t="str">
        <f t="shared" si="1"/>
        <v>LINK</v>
      </c>
      <c r="I12" s="27"/>
      <c r="J12" s="27"/>
      <c r="K12" s="27" t="s">
        <v>181</v>
      </c>
      <c r="L12" s="27"/>
      <c r="M12" s="27"/>
      <c r="N12" s="27"/>
      <c r="O12" s="27"/>
      <c r="P12" s="27"/>
      <c r="Q12" s="27"/>
      <c r="R12" s="27"/>
    </row>
    <row r="13" spans="1:18" s="2" customFormat="1" ht="30" customHeight="1" x14ac:dyDescent="0.25">
      <c r="A13" s="3" t="s">
        <v>308</v>
      </c>
      <c r="B13" s="4" t="s">
        <v>17</v>
      </c>
      <c r="C13" s="3" t="s">
        <v>41</v>
      </c>
      <c r="D13" s="3" t="s">
        <v>38</v>
      </c>
      <c r="E13" s="3" t="s">
        <v>280</v>
      </c>
      <c r="F13" s="3" t="str">
        <f t="shared" si="4"/>
        <v>02QT_11_DeckeNetto_Flaeche</v>
      </c>
      <c r="G13" s="3" t="s">
        <v>7</v>
      </c>
      <c r="H13" s="22" t="str">
        <f t="shared" si="1"/>
        <v>LINK</v>
      </c>
      <c r="I13" s="27"/>
      <c r="J13" s="27"/>
      <c r="K13" s="27" t="s">
        <v>182</v>
      </c>
      <c r="L13" s="27"/>
      <c r="M13" s="27"/>
      <c r="N13" s="27"/>
      <c r="O13" s="27"/>
      <c r="P13" s="27"/>
      <c r="Q13" s="27"/>
      <c r="R13" s="27"/>
    </row>
    <row r="14" spans="1:18" s="2" customFormat="1" ht="30" customHeight="1" x14ac:dyDescent="0.25">
      <c r="A14" s="3" t="s">
        <v>308</v>
      </c>
      <c r="B14" s="4" t="s">
        <v>18</v>
      </c>
      <c r="C14" s="3" t="s">
        <v>43</v>
      </c>
      <c r="D14" s="3" t="s">
        <v>0</v>
      </c>
      <c r="E14" s="3" t="s">
        <v>291</v>
      </c>
      <c r="F14" s="3" t="str">
        <f t="shared" si="4"/>
        <v>02QT_12_RaumBrutto_Flaeche</v>
      </c>
      <c r="G14" s="3" t="s">
        <v>7</v>
      </c>
      <c r="H14" s="22" t="str">
        <f t="shared" si="1"/>
        <v>LINK</v>
      </c>
      <c r="I14" s="27"/>
      <c r="J14" s="27"/>
      <c r="K14" s="27" t="s">
        <v>183</v>
      </c>
      <c r="L14" s="27"/>
      <c r="M14" s="27"/>
      <c r="N14" s="27"/>
      <c r="O14" s="27"/>
      <c r="P14" s="27"/>
      <c r="Q14" s="27"/>
      <c r="R14" s="27"/>
    </row>
    <row r="15" spans="1:18" s="2" customFormat="1" ht="30" customHeight="1" x14ac:dyDescent="0.25">
      <c r="A15" s="3" t="s">
        <v>308</v>
      </c>
      <c r="B15" s="4" t="s">
        <v>19</v>
      </c>
      <c r="C15" s="3" t="s">
        <v>44</v>
      </c>
      <c r="D15" s="3" t="s">
        <v>0</v>
      </c>
      <c r="E15" s="3" t="s">
        <v>292</v>
      </c>
      <c r="F15" s="3" t="str">
        <f t="shared" si="4"/>
        <v>02QT_13_RaumNetto_Flaeche</v>
      </c>
      <c r="G15" s="3" t="s">
        <v>7</v>
      </c>
      <c r="H15" s="22" t="str">
        <f t="shared" si="1"/>
        <v>LINK</v>
      </c>
      <c r="I15" s="27"/>
      <c r="J15" s="27"/>
      <c r="K15" s="27" t="s">
        <v>184</v>
      </c>
      <c r="L15" s="27"/>
      <c r="M15" s="27"/>
      <c r="N15" s="27"/>
      <c r="O15" s="27"/>
      <c r="P15" s="27"/>
      <c r="Q15" s="27"/>
      <c r="R15" s="27"/>
    </row>
    <row r="16" spans="1:18" s="2" customFormat="1" ht="30" customHeight="1" x14ac:dyDescent="0.25">
      <c r="A16" s="3" t="s">
        <v>308</v>
      </c>
      <c r="B16" s="4" t="s">
        <v>20</v>
      </c>
      <c r="C16" s="3" t="s">
        <v>99</v>
      </c>
      <c r="D16" s="3" t="s">
        <v>0</v>
      </c>
      <c r="E16" s="3" t="s">
        <v>293</v>
      </c>
      <c r="F16" s="3" t="str">
        <f t="shared" si="4"/>
        <v>02QT_14_RaumDeckeBrutto_Flaeche</v>
      </c>
      <c r="G16" s="3" t="s">
        <v>7</v>
      </c>
      <c r="H16" s="22" t="str">
        <f t="shared" si="1"/>
        <v>LINK</v>
      </c>
      <c r="I16" s="27"/>
      <c r="J16" s="27"/>
      <c r="K16" s="27" t="s">
        <v>185</v>
      </c>
      <c r="L16" s="27"/>
      <c r="M16" s="27"/>
      <c r="N16" s="27"/>
      <c r="O16" s="27"/>
      <c r="P16" s="27"/>
      <c r="Q16" s="27"/>
      <c r="R16" s="27"/>
    </row>
    <row r="17" spans="1:18" s="2" customFormat="1" ht="30" customHeight="1" x14ac:dyDescent="0.25">
      <c r="A17" s="3" t="s">
        <v>308</v>
      </c>
      <c r="B17" s="4" t="s">
        <v>21</v>
      </c>
      <c r="C17" s="3" t="s">
        <v>98</v>
      </c>
      <c r="D17" s="3" t="s">
        <v>0</v>
      </c>
      <c r="E17" s="3" t="s">
        <v>294</v>
      </c>
      <c r="F17" s="3" t="str">
        <f t="shared" ref="F17" si="5">_xlfn.CONCAT(B17,"_",C17)</f>
        <v>02QT_15_RaumDeckeNetto_Flaeche</v>
      </c>
      <c r="G17" s="3" t="s">
        <v>7</v>
      </c>
      <c r="H17" s="22" t="str">
        <f t="shared" si="1"/>
        <v>LINK</v>
      </c>
      <c r="I17" s="27"/>
      <c r="J17" s="27"/>
      <c r="K17" s="27" t="s">
        <v>186</v>
      </c>
      <c r="L17" s="27"/>
      <c r="M17" s="27"/>
      <c r="N17" s="27"/>
      <c r="O17" s="27"/>
      <c r="P17" s="27"/>
      <c r="Q17" s="27"/>
      <c r="R17" s="27"/>
    </row>
    <row r="18" spans="1:18" s="2" customFormat="1" ht="30" customHeight="1" x14ac:dyDescent="0.25">
      <c r="A18" s="3" t="s">
        <v>308</v>
      </c>
      <c r="B18" s="4" t="s">
        <v>22</v>
      </c>
      <c r="C18" s="3" t="s">
        <v>45</v>
      </c>
      <c r="D18" s="3" t="s">
        <v>0</v>
      </c>
      <c r="E18" s="3" t="s">
        <v>281</v>
      </c>
      <c r="F18" s="3" t="str">
        <f t="shared" si="4"/>
        <v>02QT_16_RaumWandNetto_Flaeche</v>
      </c>
      <c r="G18" s="3" t="s">
        <v>7</v>
      </c>
      <c r="H18" s="22" t="str">
        <f t="shared" si="1"/>
        <v>LINK</v>
      </c>
      <c r="I18" s="27"/>
      <c r="J18" s="27"/>
      <c r="K18" s="27" t="s">
        <v>187</v>
      </c>
      <c r="L18" s="27"/>
      <c r="M18" s="27"/>
      <c r="N18" s="27"/>
      <c r="O18" s="27"/>
      <c r="P18" s="27"/>
      <c r="Q18" s="27"/>
      <c r="R18" s="27"/>
    </row>
    <row r="19" spans="1:18" s="2" customFormat="1" ht="30" customHeight="1" x14ac:dyDescent="0.25">
      <c r="A19" s="3" t="s">
        <v>308</v>
      </c>
      <c r="B19" s="4" t="s">
        <v>23</v>
      </c>
      <c r="C19" s="3" t="s">
        <v>46</v>
      </c>
      <c r="D19" s="3" t="s">
        <v>0</v>
      </c>
      <c r="E19" s="3" t="s">
        <v>282</v>
      </c>
      <c r="F19" s="3" t="str">
        <f t="shared" si="4"/>
        <v>02QT_17_RaumWandBrutto_Flaeche</v>
      </c>
      <c r="G19" s="3" t="s">
        <v>7</v>
      </c>
      <c r="H19" s="22" t="str">
        <f t="shared" si="1"/>
        <v>LINK</v>
      </c>
      <c r="I19" s="27"/>
      <c r="J19" s="27"/>
      <c r="K19" s="27" t="s">
        <v>188</v>
      </c>
      <c r="L19" s="27"/>
      <c r="M19" s="27"/>
      <c r="N19" s="27"/>
      <c r="O19" s="27"/>
      <c r="P19" s="27"/>
      <c r="Q19" s="27"/>
      <c r="R19" s="27"/>
    </row>
    <row r="20" spans="1:18" s="2" customFormat="1" ht="30" customHeight="1" x14ac:dyDescent="0.25">
      <c r="A20" s="3" t="s">
        <v>308</v>
      </c>
      <c r="B20" s="4" t="s">
        <v>24</v>
      </c>
      <c r="C20" s="3" t="s">
        <v>47</v>
      </c>
      <c r="D20" s="3" t="s">
        <v>0</v>
      </c>
      <c r="E20" s="3" t="s">
        <v>283</v>
      </c>
      <c r="F20" s="3" t="str">
        <f t="shared" si="4"/>
        <v>02QT_18_RaumUmfangBrutto_Laenge</v>
      </c>
      <c r="G20" s="3" t="s">
        <v>52</v>
      </c>
      <c r="H20" s="22" t="str">
        <f t="shared" si="1"/>
        <v>LINK</v>
      </c>
      <c r="I20" s="27"/>
      <c r="J20" s="27"/>
      <c r="K20" s="27" t="s">
        <v>189</v>
      </c>
      <c r="L20" s="27"/>
      <c r="M20" s="27"/>
      <c r="N20" s="27"/>
      <c r="O20" s="27"/>
      <c r="P20" s="27"/>
      <c r="Q20" s="27"/>
      <c r="R20" s="27"/>
    </row>
    <row r="21" spans="1:18" s="2" customFormat="1" ht="30" customHeight="1" x14ac:dyDescent="0.25">
      <c r="A21" s="3" t="s">
        <v>308</v>
      </c>
      <c r="B21" s="4" t="s">
        <v>25</v>
      </c>
      <c r="C21" s="3" t="s">
        <v>50</v>
      </c>
      <c r="D21" s="3" t="s">
        <v>1</v>
      </c>
      <c r="E21" s="3" t="s">
        <v>284</v>
      </c>
      <c r="F21" s="3" t="str">
        <f t="shared" si="4"/>
        <v>02QT_19_Traeger_Hoehe</v>
      </c>
      <c r="G21" s="3" t="s">
        <v>52</v>
      </c>
      <c r="H21" s="22" t="str">
        <f t="shared" si="1"/>
        <v>LINK</v>
      </c>
      <c r="I21" s="27"/>
      <c r="J21" s="27"/>
      <c r="K21" s="27" t="s">
        <v>190</v>
      </c>
      <c r="L21" s="27"/>
      <c r="M21" s="27"/>
      <c r="N21" s="27"/>
      <c r="O21" s="27"/>
      <c r="P21" s="27"/>
      <c r="Q21" s="27"/>
      <c r="R21" s="27"/>
    </row>
    <row r="22" spans="1:18" s="2" customFormat="1" ht="30" customHeight="1" x14ac:dyDescent="0.25">
      <c r="A22" s="3" t="s">
        <v>308</v>
      </c>
      <c r="B22" s="4" t="s">
        <v>26</v>
      </c>
      <c r="C22" s="3" t="s">
        <v>106</v>
      </c>
      <c r="D22" s="3" t="s">
        <v>1</v>
      </c>
      <c r="E22" s="3" t="s">
        <v>255</v>
      </c>
      <c r="F22" s="3" t="str">
        <f t="shared" si="4"/>
        <v>02QT_20_TraegerBreite_Laenge</v>
      </c>
      <c r="G22" s="3" t="s">
        <v>52</v>
      </c>
      <c r="H22" s="22" t="str">
        <f t="shared" si="1"/>
        <v>LINK</v>
      </c>
      <c r="I22" s="27"/>
      <c r="J22" s="27"/>
      <c r="K22" s="27" t="s">
        <v>191</v>
      </c>
      <c r="L22" s="27"/>
      <c r="M22" s="27"/>
      <c r="N22" s="27"/>
      <c r="O22" s="27"/>
      <c r="P22" s="27"/>
      <c r="Q22" s="27"/>
      <c r="R22" s="27"/>
    </row>
    <row r="23" spans="1:18" s="2" customFormat="1" ht="30" customHeight="1" x14ac:dyDescent="0.25">
      <c r="A23" s="3" t="s">
        <v>308</v>
      </c>
      <c r="B23" s="4" t="s">
        <v>27</v>
      </c>
      <c r="C23" s="3" t="s">
        <v>108</v>
      </c>
      <c r="D23" s="3" t="s">
        <v>1</v>
      </c>
      <c r="E23" s="3" t="s">
        <v>256</v>
      </c>
      <c r="F23" s="3" t="str">
        <f t="shared" ref="F23" si="6">_xlfn.CONCAT(B23,"_",C23)</f>
        <v>02QT_21_TragerLaenge_Laenge</v>
      </c>
      <c r="G23" s="3" t="s">
        <v>52</v>
      </c>
      <c r="H23" s="22" t="str">
        <f t="shared" si="1"/>
        <v>LINK</v>
      </c>
      <c r="I23" s="27"/>
      <c r="J23" s="27"/>
      <c r="K23" s="27" t="s">
        <v>192</v>
      </c>
      <c r="L23" s="27"/>
      <c r="M23" s="27"/>
      <c r="N23" s="27"/>
      <c r="O23" s="27"/>
      <c r="P23" s="27"/>
      <c r="Q23" s="27"/>
      <c r="R23" s="27"/>
    </row>
    <row r="24" spans="1:18" s="2" customFormat="1" ht="30" customHeight="1" x14ac:dyDescent="0.25">
      <c r="A24" s="3" t="s">
        <v>308</v>
      </c>
      <c r="B24" s="4" t="s">
        <v>28</v>
      </c>
      <c r="C24" s="3" t="s">
        <v>107</v>
      </c>
      <c r="D24" s="3" t="s">
        <v>1</v>
      </c>
      <c r="E24" s="3" t="s">
        <v>111</v>
      </c>
      <c r="F24" s="3" t="str">
        <f t="shared" ref="F24" si="7">_xlfn.CONCAT(B24,"_",C24)</f>
        <v>02QT_22_TraegerDurchmesser_Laenge</v>
      </c>
      <c r="G24" s="3" t="s">
        <v>52</v>
      </c>
      <c r="H24" s="22" t="str">
        <f t="shared" si="1"/>
        <v>LINK</v>
      </c>
      <c r="I24" s="27"/>
      <c r="J24" s="27"/>
      <c r="K24" s="27" t="s">
        <v>193</v>
      </c>
      <c r="L24" s="27"/>
      <c r="M24" s="27"/>
      <c r="N24" s="27"/>
      <c r="O24" s="27"/>
      <c r="P24" s="27"/>
      <c r="Q24" s="27"/>
      <c r="R24" s="27"/>
    </row>
    <row r="25" spans="1:18" s="2" customFormat="1" ht="30" customHeight="1" x14ac:dyDescent="0.25">
      <c r="A25" s="3" t="s">
        <v>308</v>
      </c>
      <c r="B25" s="4" t="s">
        <v>84</v>
      </c>
      <c r="C25" s="3" t="s">
        <v>51</v>
      </c>
      <c r="D25" s="3" t="s">
        <v>39</v>
      </c>
      <c r="E25" s="3" t="s">
        <v>110</v>
      </c>
      <c r="F25" s="3" t="str">
        <f t="shared" si="4"/>
        <v>02QT_23_Stuetze_Hoehe</v>
      </c>
      <c r="G25" s="3" t="s">
        <v>52</v>
      </c>
      <c r="H25" s="22" t="str">
        <f t="shared" si="1"/>
        <v>LINK</v>
      </c>
      <c r="I25" s="27"/>
      <c r="J25" s="27"/>
      <c r="K25" s="27" t="s">
        <v>194</v>
      </c>
      <c r="L25" s="27"/>
      <c r="M25" s="27"/>
      <c r="N25" s="27"/>
      <c r="O25" s="27"/>
      <c r="P25" s="27"/>
      <c r="Q25" s="27"/>
      <c r="R25" s="27"/>
    </row>
    <row r="26" spans="1:18" s="2" customFormat="1" ht="30" customHeight="1" x14ac:dyDescent="0.25">
      <c r="A26" s="3" t="s">
        <v>308</v>
      </c>
      <c r="B26" s="4" t="s">
        <v>29</v>
      </c>
      <c r="C26" s="3" t="s">
        <v>90</v>
      </c>
      <c r="D26" s="3" t="s">
        <v>39</v>
      </c>
      <c r="E26" s="3" t="s">
        <v>112</v>
      </c>
      <c r="F26" s="3" t="str">
        <f t="shared" ref="F26" si="8">_xlfn.CONCAT(B26,"_",C26)</f>
        <v>02QT_24_StuetzeBreite_Laenge</v>
      </c>
      <c r="G26" s="3" t="s">
        <v>52</v>
      </c>
      <c r="H26" s="22" t="str">
        <f t="shared" si="1"/>
        <v>LINK</v>
      </c>
      <c r="I26" s="27"/>
      <c r="J26" s="27"/>
      <c r="K26" s="27" t="s">
        <v>195</v>
      </c>
      <c r="L26" s="27"/>
      <c r="M26" s="27"/>
      <c r="N26" s="27"/>
      <c r="O26" s="27"/>
      <c r="P26" s="27"/>
      <c r="Q26" s="27"/>
      <c r="R26" s="27"/>
    </row>
    <row r="27" spans="1:18" s="2" customFormat="1" ht="30" customHeight="1" x14ac:dyDescent="0.25">
      <c r="A27" s="3" t="s">
        <v>308</v>
      </c>
      <c r="B27" s="4" t="s">
        <v>30</v>
      </c>
      <c r="C27" s="3" t="s">
        <v>109</v>
      </c>
      <c r="D27" s="3" t="s">
        <v>39</v>
      </c>
      <c r="E27" s="3" t="s">
        <v>113</v>
      </c>
      <c r="F27" s="3" t="str">
        <f t="shared" ref="F27" si="9">_xlfn.CONCAT(B27,"_",C27)</f>
        <v>02QT_25_StuetzeTiefe_Laenge</v>
      </c>
      <c r="G27" s="3" t="s">
        <v>52</v>
      </c>
      <c r="H27" s="22" t="str">
        <f t="shared" si="1"/>
        <v>LINK</v>
      </c>
      <c r="I27" s="27"/>
      <c r="J27" s="27"/>
      <c r="K27" s="27" t="s">
        <v>196</v>
      </c>
      <c r="L27" s="27"/>
      <c r="M27" s="27"/>
      <c r="N27" s="27"/>
      <c r="O27" s="27"/>
      <c r="P27" s="27"/>
      <c r="Q27" s="27"/>
      <c r="R27" s="27"/>
    </row>
    <row r="28" spans="1:18" s="2" customFormat="1" ht="30" customHeight="1" x14ac:dyDescent="0.25">
      <c r="A28" s="3" t="s">
        <v>308</v>
      </c>
      <c r="B28" s="4" t="s">
        <v>31</v>
      </c>
      <c r="C28" s="3" t="s">
        <v>91</v>
      </c>
      <c r="D28" s="3" t="s">
        <v>39</v>
      </c>
      <c r="E28" s="3" t="s">
        <v>114</v>
      </c>
      <c r="F28" s="3" t="str">
        <f t="shared" ref="F28" si="10">_xlfn.CONCAT(B28,"_",C28)</f>
        <v>02QT_26_StuetzeDurchmesser_Laenge</v>
      </c>
      <c r="G28" s="3" t="s">
        <v>52</v>
      </c>
      <c r="H28" s="22" t="str">
        <f t="shared" si="1"/>
        <v>LINK</v>
      </c>
      <c r="I28" s="27"/>
      <c r="J28" s="27"/>
      <c r="K28" s="27" t="s">
        <v>197</v>
      </c>
      <c r="L28" s="27"/>
      <c r="M28" s="27"/>
      <c r="N28" s="27"/>
      <c r="O28" s="27"/>
      <c r="P28" s="27"/>
      <c r="Q28" s="27"/>
      <c r="R28" s="27"/>
    </row>
    <row r="29" spans="1:18" s="2" customFormat="1" ht="30" customHeight="1" x14ac:dyDescent="0.25">
      <c r="A29" s="3" t="s">
        <v>308</v>
      </c>
      <c r="B29" s="4" t="s">
        <v>32</v>
      </c>
      <c r="C29" s="3" t="s">
        <v>6</v>
      </c>
      <c r="D29" s="3" t="s">
        <v>3</v>
      </c>
      <c r="E29" s="3" t="s">
        <v>285</v>
      </c>
      <c r="F29" s="3" t="str">
        <f t="shared" si="4"/>
        <v>02QT_27_DachBrutto_Flaeche</v>
      </c>
      <c r="G29" s="3" t="s">
        <v>7</v>
      </c>
      <c r="H29" s="22" t="str">
        <f t="shared" si="1"/>
        <v>LINK</v>
      </c>
      <c r="I29" s="27"/>
      <c r="J29" s="27"/>
      <c r="K29" s="27" t="s">
        <v>198</v>
      </c>
      <c r="L29" s="27"/>
      <c r="M29" s="27"/>
      <c r="N29" s="27"/>
      <c r="O29" s="27"/>
      <c r="P29" s="27"/>
      <c r="Q29" s="27"/>
      <c r="R29" s="27"/>
    </row>
    <row r="30" spans="1:18" s="2" customFormat="1" ht="30" customHeight="1" x14ac:dyDescent="0.25">
      <c r="A30" s="3" t="s">
        <v>308</v>
      </c>
      <c r="B30" s="4" t="s">
        <v>33</v>
      </c>
      <c r="C30" s="3" t="s">
        <v>64</v>
      </c>
      <c r="D30" s="3" t="s">
        <v>3</v>
      </c>
      <c r="E30" s="3" t="s">
        <v>286</v>
      </c>
      <c r="F30" s="3" t="str">
        <f t="shared" ref="F30" si="11">_xlfn.CONCAT(B30,"_",C30)</f>
        <v>02QT_28_DachNetto_Flaeche</v>
      </c>
      <c r="G30" s="3" t="s">
        <v>7</v>
      </c>
      <c r="H30" s="22" t="str">
        <f t="shared" si="1"/>
        <v>LINK</v>
      </c>
      <c r="I30" s="27"/>
      <c r="J30" s="27"/>
      <c r="K30" s="27" t="s">
        <v>199</v>
      </c>
      <c r="L30" s="27"/>
      <c r="M30" s="27"/>
      <c r="N30" s="27"/>
      <c r="O30" s="27"/>
      <c r="P30" s="27"/>
      <c r="Q30" s="27"/>
      <c r="R30" s="27"/>
    </row>
    <row r="31" spans="1:18" s="2" customFormat="1" ht="30" customHeight="1" x14ac:dyDescent="0.25">
      <c r="A31" s="3" t="s">
        <v>308</v>
      </c>
      <c r="B31" s="4" t="s">
        <v>34</v>
      </c>
      <c r="C31" s="3" t="s">
        <v>102</v>
      </c>
      <c r="D31" s="3" t="s">
        <v>3</v>
      </c>
      <c r="E31" s="3" t="s">
        <v>257</v>
      </c>
      <c r="F31" s="3" t="str">
        <f t="shared" ref="F31" si="12">_xlfn.CONCAT(B31,"_",C31)</f>
        <v>02QT_29_DachOrtgang_Laenge</v>
      </c>
      <c r="G31" s="3" t="s">
        <v>52</v>
      </c>
      <c r="H31" s="22" t="str">
        <f t="shared" si="1"/>
        <v>LINK</v>
      </c>
      <c r="I31" s="27"/>
      <c r="J31" s="27"/>
      <c r="K31" s="27" t="s">
        <v>200</v>
      </c>
      <c r="L31" s="27"/>
      <c r="M31" s="27"/>
      <c r="N31" s="27"/>
      <c r="O31" s="27"/>
      <c r="P31" s="27"/>
      <c r="Q31" s="27"/>
      <c r="R31" s="27"/>
    </row>
    <row r="32" spans="1:18" s="2" customFormat="1" ht="30" customHeight="1" x14ac:dyDescent="0.25">
      <c r="A32" s="3" t="s">
        <v>308</v>
      </c>
      <c r="B32" s="4" t="s">
        <v>35</v>
      </c>
      <c r="C32" s="3" t="s">
        <v>89</v>
      </c>
      <c r="D32" s="3" t="s">
        <v>3</v>
      </c>
      <c r="E32" s="3" t="s">
        <v>258</v>
      </c>
      <c r="F32" s="3" t="str">
        <f t="shared" ref="F32" si="13">_xlfn.CONCAT(B32,"_",C32)</f>
        <v>02QT_30_DachTraufe_Laenge</v>
      </c>
      <c r="G32" s="3" t="s">
        <v>52</v>
      </c>
      <c r="H32" s="22" t="str">
        <f t="shared" si="1"/>
        <v>LINK</v>
      </c>
      <c r="I32" s="27"/>
      <c r="J32" s="27"/>
      <c r="K32" s="27" t="s">
        <v>201</v>
      </c>
      <c r="L32" s="27"/>
      <c r="M32" s="27"/>
      <c r="N32" s="27"/>
      <c r="O32" s="27"/>
      <c r="P32" s="27"/>
      <c r="Q32" s="27"/>
      <c r="R32" s="27"/>
    </row>
    <row r="33" spans="1:18" s="2" customFormat="1" ht="30" customHeight="1" x14ac:dyDescent="0.25">
      <c r="A33" s="3" t="s">
        <v>308</v>
      </c>
      <c r="B33" s="4" t="s">
        <v>36</v>
      </c>
      <c r="C33" s="3" t="s">
        <v>103</v>
      </c>
      <c r="D33" s="3" t="s">
        <v>3</v>
      </c>
      <c r="E33" s="3" t="s">
        <v>259</v>
      </c>
      <c r="F33" s="3" t="str">
        <f t="shared" ref="F33" si="14">_xlfn.CONCAT(B33,"_",C33)</f>
        <v>02QT_31_DachKehle_Laenge</v>
      </c>
      <c r="G33" s="3" t="s">
        <v>52</v>
      </c>
      <c r="H33" s="22" t="str">
        <f t="shared" si="1"/>
        <v>LINK</v>
      </c>
      <c r="I33" s="27"/>
      <c r="J33" s="27"/>
      <c r="K33" s="27" t="s">
        <v>202</v>
      </c>
      <c r="L33" s="27"/>
      <c r="M33" s="27"/>
      <c r="N33" s="27"/>
      <c r="O33" s="27"/>
      <c r="P33" s="27"/>
      <c r="Q33" s="27"/>
      <c r="R33" s="27"/>
    </row>
    <row r="34" spans="1:18" s="2" customFormat="1" ht="30" customHeight="1" x14ac:dyDescent="0.25">
      <c r="A34" s="3" t="s">
        <v>308</v>
      </c>
      <c r="B34" s="4" t="s">
        <v>37</v>
      </c>
      <c r="C34" s="3" t="s">
        <v>63</v>
      </c>
      <c r="D34" s="3" t="s">
        <v>3</v>
      </c>
      <c r="E34" s="3" t="s">
        <v>260</v>
      </c>
      <c r="F34" s="3" t="str">
        <f t="shared" ref="F34:F42" si="15">_xlfn.CONCAT(B34,"_",C34)</f>
        <v>02QT_32_DachProjektion_Flaeche</v>
      </c>
      <c r="G34" s="3" t="s">
        <v>7</v>
      </c>
      <c r="H34" s="22" t="str">
        <f t="shared" si="1"/>
        <v>LINK</v>
      </c>
      <c r="I34" s="27"/>
      <c r="J34" s="29"/>
      <c r="K34" s="29" t="s">
        <v>203</v>
      </c>
      <c r="L34" s="29"/>
      <c r="M34" s="29"/>
      <c r="N34" s="29"/>
      <c r="O34" s="29"/>
      <c r="P34" s="29"/>
      <c r="Q34" s="27"/>
      <c r="R34" s="27"/>
    </row>
    <row r="35" spans="1:18" s="2" customFormat="1" ht="30" customHeight="1" x14ac:dyDescent="0.25">
      <c r="A35" s="3" t="s">
        <v>308</v>
      </c>
      <c r="B35" s="4" t="s">
        <v>60</v>
      </c>
      <c r="C35" s="3" t="s">
        <v>118</v>
      </c>
      <c r="D35" s="3" t="s">
        <v>3</v>
      </c>
      <c r="E35" s="3" t="s">
        <v>261</v>
      </c>
      <c r="F35" s="3" t="str">
        <f t="shared" si="15"/>
        <v>02QT_33_RampenNetto_Flaeche</v>
      </c>
      <c r="G35" s="3" t="s">
        <v>7</v>
      </c>
      <c r="H35" s="22" t="str">
        <f t="shared" si="1"/>
        <v>LINK</v>
      </c>
      <c r="I35" s="27"/>
      <c r="J35" s="27"/>
      <c r="K35" s="27" t="s">
        <v>204</v>
      </c>
      <c r="L35" s="27"/>
      <c r="M35" s="27"/>
      <c r="N35" s="27"/>
      <c r="O35" s="27"/>
      <c r="P35" s="27"/>
      <c r="Q35" s="27"/>
      <c r="R35" s="27"/>
    </row>
    <row r="36" spans="1:18" s="2" customFormat="1" ht="30" customHeight="1" x14ac:dyDescent="0.25">
      <c r="A36" s="3" t="s">
        <v>308</v>
      </c>
      <c r="B36" s="4" t="s">
        <v>85</v>
      </c>
      <c r="C36" s="3" t="s">
        <v>117</v>
      </c>
      <c r="D36" s="3" t="s">
        <v>3</v>
      </c>
      <c r="E36" s="3" t="s">
        <v>262</v>
      </c>
      <c r="F36" s="3" t="str">
        <f t="shared" si="15"/>
        <v>02QT_34_RampenProjektion_Flaeche</v>
      </c>
      <c r="G36" s="3" t="s">
        <v>7</v>
      </c>
      <c r="H36" s="22" t="str">
        <f t="shared" si="1"/>
        <v>LINK</v>
      </c>
      <c r="I36" s="27"/>
      <c r="J36" s="27"/>
      <c r="K36" s="27" t="s">
        <v>205</v>
      </c>
      <c r="L36" s="27"/>
      <c r="M36" s="27"/>
      <c r="N36" s="27"/>
      <c r="O36" s="27"/>
      <c r="P36" s="27"/>
      <c r="Q36" s="27"/>
      <c r="R36" s="27"/>
    </row>
    <row r="37" spans="1:18" s="2" customFormat="1" ht="30" customHeight="1" x14ac:dyDescent="0.25">
      <c r="A37" s="3" t="s">
        <v>308</v>
      </c>
      <c r="B37" s="4" t="s">
        <v>61</v>
      </c>
      <c r="C37" s="3" t="s">
        <v>119</v>
      </c>
      <c r="D37" s="3" t="s">
        <v>130</v>
      </c>
      <c r="E37" s="3" t="s">
        <v>263</v>
      </c>
      <c r="F37" s="3" t="str">
        <f t="shared" si="15"/>
        <v>02QT_35_TreppenProjektion_Flaeche</v>
      </c>
      <c r="G37" s="3" t="s">
        <v>7</v>
      </c>
      <c r="H37" s="22" t="str">
        <f t="shared" si="1"/>
        <v>LINK</v>
      </c>
      <c r="I37" s="27"/>
      <c r="J37" s="27"/>
      <c r="K37" s="27" t="s">
        <v>206</v>
      </c>
      <c r="L37" s="27"/>
      <c r="M37" s="27"/>
      <c r="N37" s="27"/>
      <c r="O37" s="27"/>
      <c r="P37" s="27"/>
      <c r="Q37" s="27"/>
      <c r="R37" s="27"/>
    </row>
    <row r="38" spans="1:18" s="2" customFormat="1" ht="30" customHeight="1" x14ac:dyDescent="0.25">
      <c r="A38" s="3" t="s">
        <v>308</v>
      </c>
      <c r="B38" s="4" t="s">
        <v>62</v>
      </c>
      <c r="C38" s="3" t="s">
        <v>144</v>
      </c>
      <c r="D38" s="3" t="s">
        <v>120</v>
      </c>
      <c r="E38" s="3" t="s">
        <v>264</v>
      </c>
      <c r="F38" s="3" t="str">
        <f t="shared" si="15"/>
        <v>02QT_36_TreppenLaufProjektion_Laenge</v>
      </c>
      <c r="G38" s="3" t="s">
        <v>52</v>
      </c>
      <c r="H38" s="22" t="str">
        <f t="shared" si="1"/>
        <v>LINK</v>
      </c>
      <c r="I38" s="27"/>
      <c r="J38" s="27"/>
      <c r="K38" s="27" t="s">
        <v>207</v>
      </c>
      <c r="L38" s="27"/>
      <c r="M38" s="27"/>
      <c r="N38" s="27"/>
      <c r="O38" s="27"/>
      <c r="P38" s="27"/>
      <c r="Q38" s="27"/>
      <c r="R38" s="27"/>
    </row>
    <row r="39" spans="1:18" s="2" customFormat="1" ht="30" customHeight="1" x14ac:dyDescent="0.25">
      <c r="A39" s="3" t="s">
        <v>308</v>
      </c>
      <c r="B39" s="4" t="s">
        <v>65</v>
      </c>
      <c r="C39" s="3" t="s">
        <v>124</v>
      </c>
      <c r="D39" s="3" t="s">
        <v>120</v>
      </c>
      <c r="E39" s="3" t="s">
        <v>121</v>
      </c>
      <c r="F39" s="3" t="str">
        <f t="shared" si="15"/>
        <v>02QT_37_TreppenTrittanzahl_stk</v>
      </c>
      <c r="G39" s="3" t="s">
        <v>53</v>
      </c>
      <c r="H39" s="22" t="str">
        <f t="shared" si="1"/>
        <v>LINK</v>
      </c>
      <c r="I39" s="27"/>
      <c r="J39" s="27"/>
      <c r="K39" s="27" t="s">
        <v>208</v>
      </c>
      <c r="L39" s="27"/>
      <c r="M39" s="27"/>
      <c r="N39" s="27"/>
      <c r="O39" s="27"/>
      <c r="P39" s="27"/>
      <c r="Q39" s="27"/>
      <c r="R39" s="27"/>
    </row>
    <row r="40" spans="1:18" s="2" customFormat="1" ht="30" customHeight="1" x14ac:dyDescent="0.25">
      <c r="A40" s="3" t="s">
        <v>308</v>
      </c>
      <c r="B40" s="4" t="s">
        <v>66</v>
      </c>
      <c r="C40" s="3" t="s">
        <v>133</v>
      </c>
      <c r="D40" s="3" t="s">
        <v>86</v>
      </c>
      <c r="E40" s="3" t="s">
        <v>265</v>
      </c>
      <c r="F40" s="3" t="str">
        <f t="shared" si="15"/>
        <v>02QT_38_FensterTuerTor_FertigLichtMassAussen_Flaeche</v>
      </c>
      <c r="G40" s="3" t="s">
        <v>7</v>
      </c>
      <c r="H40" s="22" t="str">
        <f t="shared" si="1"/>
        <v>LINK</v>
      </c>
      <c r="I40" s="27"/>
      <c r="J40" s="27"/>
      <c r="K40" s="27" t="s">
        <v>209</v>
      </c>
      <c r="L40" s="27"/>
      <c r="M40" s="27"/>
      <c r="N40" s="27"/>
      <c r="O40" s="27"/>
      <c r="P40" s="27"/>
      <c r="Q40" s="27"/>
      <c r="R40" s="27"/>
    </row>
    <row r="41" spans="1:18" s="2" customFormat="1" ht="30" customHeight="1" x14ac:dyDescent="0.25">
      <c r="A41" s="3" t="s">
        <v>308</v>
      </c>
      <c r="B41" s="4" t="s">
        <v>75</v>
      </c>
      <c r="C41" s="3" t="s">
        <v>137</v>
      </c>
      <c r="D41" s="3" t="s">
        <v>86</v>
      </c>
      <c r="E41" s="3" t="s">
        <v>287</v>
      </c>
      <c r="F41" s="3" t="str">
        <f t="shared" si="15"/>
        <v>02QT_39_FensterTuerTor_FertigLichtMassAussen_Hoehe</v>
      </c>
      <c r="G41" s="3" t="s">
        <v>52</v>
      </c>
      <c r="H41" s="22" t="str">
        <f t="shared" si="1"/>
        <v>LINK</v>
      </c>
      <c r="I41" s="27"/>
      <c r="J41" s="27"/>
      <c r="K41" s="27" t="s">
        <v>210</v>
      </c>
      <c r="L41" s="27"/>
      <c r="M41" s="27"/>
      <c r="N41" s="27"/>
      <c r="O41" s="27"/>
      <c r="P41" s="27"/>
      <c r="Q41" s="27"/>
      <c r="R41" s="27"/>
    </row>
    <row r="42" spans="1:18" s="2" customFormat="1" ht="30" customHeight="1" x14ac:dyDescent="0.25">
      <c r="A42" s="3" t="s">
        <v>308</v>
      </c>
      <c r="B42" s="4" t="s">
        <v>76</v>
      </c>
      <c r="C42" s="3" t="s">
        <v>138</v>
      </c>
      <c r="D42" s="3" t="s">
        <v>86</v>
      </c>
      <c r="E42" s="3" t="s">
        <v>87</v>
      </c>
      <c r="F42" s="3" t="str">
        <f t="shared" si="15"/>
        <v>02QT_40_FensterTuerTor_FertigLichtMassAussenBreite_Laenge</v>
      </c>
      <c r="G42" s="3" t="s">
        <v>52</v>
      </c>
      <c r="H42" s="22" t="str">
        <f t="shared" si="1"/>
        <v>LINK</v>
      </c>
      <c r="I42" s="27"/>
      <c r="J42" s="27"/>
      <c r="K42" s="27" t="s">
        <v>211</v>
      </c>
      <c r="L42" s="27"/>
      <c r="M42" s="27"/>
      <c r="N42" s="27"/>
      <c r="O42" s="27"/>
      <c r="P42" s="27"/>
      <c r="Q42" s="27"/>
      <c r="R42" s="27"/>
    </row>
    <row r="43" spans="1:18" s="2" customFormat="1" ht="30" customHeight="1" x14ac:dyDescent="0.25">
      <c r="A43" s="3" t="s">
        <v>308</v>
      </c>
      <c r="B43" s="4" t="s">
        <v>77</v>
      </c>
      <c r="C43" s="3" t="s">
        <v>132</v>
      </c>
      <c r="D43" s="3" t="s">
        <v>86</v>
      </c>
      <c r="E43" s="3" t="s">
        <v>266</v>
      </c>
      <c r="F43" s="3" t="str">
        <f t="shared" ref="F43:F44" si="16">_xlfn.CONCAT(B43,"_",C43)</f>
        <v>02QT_41_FensterTuerTor_FertigLichtMassInnen_Flaeche</v>
      </c>
      <c r="G43" s="3" t="s">
        <v>7</v>
      </c>
      <c r="H43" s="22" t="str">
        <f t="shared" si="1"/>
        <v>LINK</v>
      </c>
      <c r="I43" s="27"/>
      <c r="J43" s="27"/>
      <c r="K43" s="27" t="s">
        <v>212</v>
      </c>
      <c r="L43" s="27"/>
      <c r="M43" s="27"/>
      <c r="N43" s="27"/>
      <c r="O43" s="27"/>
      <c r="P43" s="27"/>
      <c r="Q43" s="27"/>
      <c r="R43" s="27"/>
    </row>
    <row r="44" spans="1:18" s="2" customFormat="1" ht="30" customHeight="1" x14ac:dyDescent="0.25">
      <c r="A44" s="3" t="s">
        <v>308</v>
      </c>
      <c r="B44" s="4" t="s">
        <v>82</v>
      </c>
      <c r="C44" s="3" t="s">
        <v>139</v>
      </c>
      <c r="D44" s="3" t="s">
        <v>86</v>
      </c>
      <c r="E44" s="3" t="s">
        <v>288</v>
      </c>
      <c r="F44" s="3" t="str">
        <f t="shared" si="16"/>
        <v>02QT_42_FensterTuerTor_FertigLichtMassInnen_Hoehe</v>
      </c>
      <c r="G44" s="3" t="s">
        <v>52</v>
      </c>
      <c r="H44" s="22" t="str">
        <f t="shared" si="1"/>
        <v>LINK</v>
      </c>
      <c r="I44" s="27"/>
      <c r="J44" s="27"/>
      <c r="K44" s="27" t="s">
        <v>213</v>
      </c>
      <c r="L44" s="27"/>
      <c r="M44" s="27"/>
      <c r="N44" s="27"/>
      <c r="O44" s="27"/>
      <c r="P44" s="27"/>
      <c r="Q44" s="27"/>
      <c r="R44" s="27"/>
    </row>
    <row r="45" spans="1:18" s="2" customFormat="1" ht="30" customHeight="1" x14ac:dyDescent="0.25">
      <c r="A45" s="3" t="s">
        <v>308</v>
      </c>
      <c r="B45" s="4" t="s">
        <v>83</v>
      </c>
      <c r="C45" s="3" t="s">
        <v>140</v>
      </c>
      <c r="D45" s="3" t="s">
        <v>86</v>
      </c>
      <c r="E45" s="3" t="s">
        <v>88</v>
      </c>
      <c r="F45" s="3" t="str">
        <f>_xlfn.CONCAT(B45,"_",C45)</f>
        <v>02QT_43_FensterTuerTor_FertigLichtMassInnenBreite_Laenge</v>
      </c>
      <c r="G45" s="3" t="s">
        <v>52</v>
      </c>
      <c r="H45" s="22" t="str">
        <f t="shared" si="1"/>
        <v>LINK</v>
      </c>
      <c r="I45" s="27"/>
      <c r="J45" s="27"/>
      <c r="K45" s="27" t="s">
        <v>214</v>
      </c>
      <c r="L45" s="27"/>
      <c r="M45" s="27"/>
      <c r="N45" s="27"/>
      <c r="O45" s="27"/>
      <c r="P45" s="27"/>
      <c r="Q45" s="27"/>
      <c r="R45" s="27"/>
    </row>
    <row r="46" spans="1:18" s="2" customFormat="1" ht="30" customHeight="1" x14ac:dyDescent="0.25">
      <c r="A46" s="3" t="s">
        <v>308</v>
      </c>
      <c r="B46" s="4" t="s">
        <v>92</v>
      </c>
      <c r="C46" s="2" t="s">
        <v>131</v>
      </c>
      <c r="D46" s="3" t="s">
        <v>134</v>
      </c>
      <c r="E46" s="3" t="s">
        <v>267</v>
      </c>
      <c r="F46" s="3" t="str">
        <f>_xlfn.CONCAT(B46,"_",C46)</f>
        <v>02QT_44_Dachfenster_Flaeche</v>
      </c>
      <c r="G46" s="3" t="s">
        <v>52</v>
      </c>
      <c r="H46" s="22" t="str">
        <f t="shared" si="1"/>
        <v>LINK</v>
      </c>
      <c r="I46" s="27"/>
      <c r="J46" s="27"/>
      <c r="K46" s="27" t="s">
        <v>215</v>
      </c>
      <c r="L46" s="27"/>
      <c r="M46" s="27"/>
      <c r="N46" s="27"/>
      <c r="O46" s="27"/>
      <c r="P46" s="27"/>
      <c r="Q46" s="27"/>
      <c r="R46" s="27"/>
    </row>
    <row r="47" spans="1:18" s="2" customFormat="1" ht="30" customHeight="1" x14ac:dyDescent="0.25">
      <c r="A47" s="3" t="s">
        <v>308</v>
      </c>
      <c r="B47" s="4" t="s">
        <v>93</v>
      </c>
      <c r="C47" s="3" t="s">
        <v>55</v>
      </c>
      <c r="D47" s="3" t="s">
        <v>96</v>
      </c>
      <c r="E47" s="3" t="s">
        <v>58</v>
      </c>
      <c r="F47" s="3" t="str">
        <f>_xlfn.CONCAT(B47,"_",C47)</f>
        <v>02QT_45_SonnenschutzBreite_Laenge</v>
      </c>
      <c r="G47" s="3" t="s">
        <v>52</v>
      </c>
      <c r="H47" s="22" t="str">
        <f t="shared" si="1"/>
        <v>LINK</v>
      </c>
      <c r="I47" s="27"/>
      <c r="J47" s="27"/>
      <c r="K47" s="27" t="s">
        <v>216</v>
      </c>
      <c r="L47" s="27"/>
      <c r="M47" s="27"/>
      <c r="N47" s="27"/>
      <c r="O47" s="27"/>
      <c r="P47" s="27"/>
      <c r="Q47" s="27"/>
      <c r="R47" s="27"/>
    </row>
    <row r="48" spans="1:18" s="2" customFormat="1" ht="30" customHeight="1" x14ac:dyDescent="0.25">
      <c r="A48" s="3" t="s">
        <v>308</v>
      </c>
      <c r="B48" s="4" t="s">
        <v>94</v>
      </c>
      <c r="C48" s="3" t="s">
        <v>56</v>
      </c>
      <c r="D48" s="3" t="s">
        <v>96</v>
      </c>
      <c r="E48" s="3" t="s">
        <v>57</v>
      </c>
      <c r="F48" s="3" t="str">
        <f t="shared" ref="F48" si="17">_xlfn.CONCAT(B48,"_",C48)</f>
        <v>02QT_46_SonnenschutzAusladung_Laenge</v>
      </c>
      <c r="G48" s="3" t="s">
        <v>52</v>
      </c>
      <c r="H48" s="22" t="str">
        <f t="shared" si="1"/>
        <v>LINK</v>
      </c>
      <c r="I48" s="27"/>
      <c r="J48" s="27"/>
      <c r="K48" s="27" t="s">
        <v>217</v>
      </c>
      <c r="L48" s="27"/>
      <c r="M48" s="27"/>
      <c r="N48" s="27"/>
      <c r="O48" s="27"/>
      <c r="P48" s="27"/>
      <c r="Q48" s="27"/>
      <c r="R48" s="27"/>
    </row>
    <row r="49" spans="1:18" s="2" customFormat="1" ht="30" customHeight="1" x14ac:dyDescent="0.25">
      <c r="A49" s="3" t="s">
        <v>308</v>
      </c>
      <c r="B49" s="4" t="s">
        <v>95</v>
      </c>
      <c r="C49" s="3" t="s">
        <v>59</v>
      </c>
      <c r="D49" s="3" t="s">
        <v>96</v>
      </c>
      <c r="E49" s="3" t="s">
        <v>268</v>
      </c>
      <c r="F49" s="3" t="str">
        <f t="shared" ref="F49" si="18">_xlfn.CONCAT(B49,"_",C49)</f>
        <v>02QT_47_Sonnenschutz_Flaeche</v>
      </c>
      <c r="G49" s="3" t="s">
        <v>7</v>
      </c>
      <c r="H49" s="22" t="str">
        <f t="shared" si="1"/>
        <v>LINK</v>
      </c>
      <c r="I49" s="27"/>
      <c r="J49" s="27"/>
      <c r="K49" s="27" t="s">
        <v>218</v>
      </c>
      <c r="L49" s="27"/>
      <c r="M49" s="27"/>
      <c r="N49" s="27"/>
      <c r="O49" s="27"/>
      <c r="P49" s="27"/>
      <c r="Q49" s="27"/>
      <c r="R49" s="27"/>
    </row>
    <row r="50" spans="1:18" s="2" customFormat="1" ht="30" customHeight="1" x14ac:dyDescent="0.25">
      <c r="A50" s="3" t="s">
        <v>308</v>
      </c>
      <c r="B50" s="4" t="s">
        <v>100</v>
      </c>
      <c r="C50" s="3" t="s">
        <v>236</v>
      </c>
      <c r="D50" s="3" t="s">
        <v>269</v>
      </c>
      <c r="E50" s="3" t="s">
        <v>270</v>
      </c>
      <c r="F50" s="3" t="str">
        <f t="shared" ref="F50:F58" si="19">_xlfn.CONCAT(B50,"_",C50)</f>
        <v>02QT_48_Gelaender_Laenge</v>
      </c>
      <c r="G50" s="3" t="s">
        <v>52</v>
      </c>
      <c r="H50" s="22" t="str">
        <f t="shared" si="1"/>
        <v>LINK</v>
      </c>
      <c r="I50" s="27"/>
      <c r="J50" s="27"/>
      <c r="K50" s="27" t="s">
        <v>219</v>
      </c>
      <c r="L50" s="27"/>
      <c r="M50" s="27"/>
      <c r="N50" s="27"/>
      <c r="O50" s="27"/>
      <c r="P50" s="27"/>
      <c r="Q50" s="27"/>
      <c r="R50" s="27"/>
    </row>
    <row r="51" spans="1:18" s="2" customFormat="1" ht="30" customHeight="1" x14ac:dyDescent="0.25">
      <c r="A51" s="3" t="s">
        <v>308</v>
      </c>
      <c r="B51" s="4" t="s">
        <v>101</v>
      </c>
      <c r="C51" s="3" t="s">
        <v>48</v>
      </c>
      <c r="D51" s="3" t="s">
        <v>269</v>
      </c>
      <c r="E51" s="3" t="s">
        <v>271</v>
      </c>
      <c r="F51" s="3" t="str">
        <f t="shared" si="19"/>
        <v>02QT_49_Gelaender_Hoehe</v>
      </c>
      <c r="G51" s="3" t="s">
        <v>52</v>
      </c>
      <c r="H51" s="22" t="str">
        <f t="shared" si="1"/>
        <v>LINK</v>
      </c>
      <c r="I51" s="27"/>
      <c r="J51" s="27"/>
      <c r="K51" s="27" t="s">
        <v>220</v>
      </c>
      <c r="L51" s="27"/>
      <c r="M51" s="27"/>
      <c r="N51" s="27"/>
      <c r="O51" s="27"/>
      <c r="P51" s="27"/>
      <c r="Q51" s="27"/>
      <c r="R51" s="27"/>
    </row>
    <row r="52" spans="1:18" s="2" customFormat="1" ht="30" customHeight="1" x14ac:dyDescent="0.25">
      <c r="A52" s="3" t="s">
        <v>308</v>
      </c>
      <c r="B52" s="4" t="s">
        <v>104</v>
      </c>
      <c r="C52" s="3" t="s">
        <v>42</v>
      </c>
      <c r="D52" s="3" t="s">
        <v>269</v>
      </c>
      <c r="E52" s="3" t="s">
        <v>272</v>
      </c>
      <c r="F52" s="3" t="str">
        <f t="shared" si="19"/>
        <v>02QT_50_Gelaender_Flaeche</v>
      </c>
      <c r="G52" s="3" t="s">
        <v>7</v>
      </c>
      <c r="H52" s="22" t="str">
        <f t="shared" si="1"/>
        <v>LINK</v>
      </c>
      <c r="I52" s="27"/>
      <c r="J52" s="27"/>
      <c r="K52" s="27" t="s">
        <v>221</v>
      </c>
      <c r="L52" s="27"/>
      <c r="M52" s="27"/>
      <c r="N52" s="27"/>
      <c r="O52" s="27"/>
      <c r="P52" s="27"/>
      <c r="Q52" s="27"/>
      <c r="R52" s="27"/>
    </row>
    <row r="53" spans="1:18" s="2" customFormat="1" ht="30" customHeight="1" x14ac:dyDescent="0.25">
      <c r="A53" s="3" t="s">
        <v>308</v>
      </c>
      <c r="B53" s="4" t="s">
        <v>105</v>
      </c>
      <c r="C53" s="3" t="s">
        <v>122</v>
      </c>
      <c r="D53" s="3" t="s">
        <v>4</v>
      </c>
      <c r="E53" s="3" t="s">
        <v>295</v>
      </c>
      <c r="F53" s="3" t="str">
        <f t="shared" si="19"/>
        <v>02QT_51_Menge1_stk</v>
      </c>
      <c r="G53" s="3" t="s">
        <v>53</v>
      </c>
      <c r="H53" s="22" t="str">
        <f t="shared" si="1"/>
        <v>LINK</v>
      </c>
      <c r="I53" s="27"/>
      <c r="J53" s="27"/>
      <c r="K53" s="27" t="s">
        <v>222</v>
      </c>
      <c r="L53" s="27"/>
      <c r="M53" s="27"/>
      <c r="N53" s="27"/>
      <c r="O53" s="27"/>
      <c r="P53" s="27"/>
      <c r="Q53" s="27"/>
      <c r="R53" s="27"/>
    </row>
    <row r="54" spans="1:18" s="2" customFormat="1" ht="30" customHeight="1" x14ac:dyDescent="0.25">
      <c r="A54" s="3" t="s">
        <v>308</v>
      </c>
      <c r="B54" s="4" t="s">
        <v>115</v>
      </c>
      <c r="C54" s="3" t="s">
        <v>123</v>
      </c>
      <c r="D54" s="3" t="s">
        <v>4</v>
      </c>
      <c r="E54" s="3" t="s">
        <v>296</v>
      </c>
      <c r="F54" s="3" t="str">
        <f t="shared" si="19"/>
        <v>02QT_52_MengeMulti_stk</v>
      </c>
      <c r="G54" s="3" t="s">
        <v>53</v>
      </c>
      <c r="H54" s="22" t="str">
        <f t="shared" si="1"/>
        <v>LINK</v>
      </c>
      <c r="I54" s="27"/>
      <c r="J54" s="27"/>
      <c r="K54" s="27" t="s">
        <v>223</v>
      </c>
      <c r="L54" s="27"/>
      <c r="M54" s="27"/>
      <c r="N54" s="27"/>
      <c r="O54" s="27"/>
      <c r="P54" s="27"/>
      <c r="Q54" s="27"/>
      <c r="R54" s="27"/>
    </row>
    <row r="55" spans="1:18" s="2" customFormat="1" ht="30" customHeight="1" x14ac:dyDescent="0.25">
      <c r="A55" s="3" t="s">
        <v>308</v>
      </c>
      <c r="B55" s="4" t="s">
        <v>116</v>
      </c>
      <c r="C55" s="3" t="s">
        <v>49</v>
      </c>
      <c r="D55" s="3" t="s">
        <v>97</v>
      </c>
      <c r="E55" s="3" t="s">
        <v>273</v>
      </c>
      <c r="F55" s="3" t="str">
        <f t="shared" si="19"/>
        <v>02QT_53_Rinnen_Laenge</v>
      </c>
      <c r="G55" s="3" t="s">
        <v>52</v>
      </c>
      <c r="H55" s="22" t="str">
        <f t="shared" si="1"/>
        <v>LINK</v>
      </c>
      <c r="I55" s="27"/>
      <c r="J55" s="27"/>
      <c r="K55" s="27" t="s">
        <v>224</v>
      </c>
      <c r="L55" s="27"/>
      <c r="M55" s="27"/>
      <c r="N55" s="27"/>
      <c r="O55" s="27"/>
      <c r="P55" s="27"/>
      <c r="Q55" s="27"/>
      <c r="R55" s="27"/>
    </row>
    <row r="56" spans="1:18" s="2" customFormat="1" ht="30" customHeight="1" x14ac:dyDescent="0.25">
      <c r="A56" s="3" t="s">
        <v>308</v>
      </c>
      <c r="B56" s="4" t="s">
        <v>125</v>
      </c>
      <c r="C56" s="3" t="s">
        <v>141</v>
      </c>
      <c r="D56" s="3" t="s">
        <v>4</v>
      </c>
      <c r="E56" s="3" t="s">
        <v>289</v>
      </c>
      <c r="F56" s="3" t="str">
        <f t="shared" ref="F56" si="20">_xlfn.CONCAT(B56,"_",C56)</f>
        <v>02QT_54_Brutto_Volumen</v>
      </c>
      <c r="G56" s="3" t="s">
        <v>54</v>
      </c>
      <c r="H56" s="22" t="str">
        <f t="shared" si="1"/>
        <v>LINK</v>
      </c>
      <c r="I56" s="27"/>
      <c r="J56" s="27"/>
      <c r="K56" s="27" t="s">
        <v>225</v>
      </c>
      <c r="L56" s="27"/>
      <c r="M56" s="27"/>
      <c r="N56" s="27"/>
      <c r="O56" s="27"/>
      <c r="P56" s="27"/>
      <c r="Q56" s="27"/>
      <c r="R56" s="27"/>
    </row>
    <row r="57" spans="1:18" s="2" customFormat="1" ht="30" customHeight="1" x14ac:dyDescent="0.25">
      <c r="A57" s="3" t="s">
        <v>308</v>
      </c>
      <c r="B57" s="4" t="s">
        <v>126</v>
      </c>
      <c r="C57" s="3" t="s">
        <v>142</v>
      </c>
      <c r="D57" s="3" t="s">
        <v>4</v>
      </c>
      <c r="E57" s="3" t="s">
        <v>290</v>
      </c>
      <c r="F57" s="3" t="str">
        <f t="shared" si="19"/>
        <v>02QT_55_Netto_Volumen</v>
      </c>
      <c r="G57" s="3" t="s">
        <v>54</v>
      </c>
      <c r="H57" s="22" t="str">
        <f t="shared" si="1"/>
        <v>LINK</v>
      </c>
      <c r="I57" s="27"/>
      <c r="J57" s="27"/>
      <c r="K57" s="27" t="s">
        <v>226</v>
      </c>
      <c r="L57" s="27"/>
      <c r="M57" s="27"/>
      <c r="N57" s="27"/>
      <c r="O57" s="27"/>
      <c r="P57" s="27"/>
      <c r="Q57" s="27"/>
      <c r="R57" s="27"/>
    </row>
    <row r="58" spans="1:18" s="2" customFormat="1" ht="30" customHeight="1" x14ac:dyDescent="0.25">
      <c r="A58" s="3" t="s">
        <v>308</v>
      </c>
      <c r="B58" s="4" t="s">
        <v>127</v>
      </c>
      <c r="C58" s="3" t="s">
        <v>78</v>
      </c>
      <c r="D58" s="3" t="s">
        <v>4</v>
      </c>
      <c r="E58" s="3" t="s">
        <v>274</v>
      </c>
      <c r="F58" s="3" t="str">
        <f t="shared" si="19"/>
        <v>02QT_56_Std_Laenge</v>
      </c>
      <c r="G58" s="3" t="s">
        <v>52</v>
      </c>
      <c r="H58" s="22" t="str">
        <f t="shared" si="1"/>
        <v>LINK</v>
      </c>
      <c r="I58" s="27"/>
      <c r="J58" s="27"/>
      <c r="K58" s="27" t="s">
        <v>227</v>
      </c>
      <c r="L58" s="27"/>
      <c r="M58" s="27"/>
      <c r="N58" s="27"/>
      <c r="O58" s="27"/>
      <c r="P58" s="27"/>
      <c r="Q58" s="27"/>
      <c r="R58" s="27"/>
    </row>
    <row r="59" spans="1:18" s="2" customFormat="1" ht="30" customHeight="1" x14ac:dyDescent="0.25">
      <c r="A59" s="3" t="s">
        <v>308</v>
      </c>
      <c r="B59" s="4" t="s">
        <v>128</v>
      </c>
      <c r="C59" s="3" t="s">
        <v>136</v>
      </c>
      <c r="D59" s="3" t="s">
        <v>4</v>
      </c>
      <c r="E59" s="3" t="s">
        <v>275</v>
      </c>
      <c r="F59" s="3" t="str">
        <f t="shared" ref="F59" si="21">_xlfn.CONCAT(B59,"_",C59)</f>
        <v>02QT_57_Std_Hoehe</v>
      </c>
      <c r="G59" s="3" t="s">
        <v>52</v>
      </c>
      <c r="H59" s="22" t="str">
        <f t="shared" si="1"/>
        <v>LINK</v>
      </c>
      <c r="I59" s="27"/>
      <c r="J59" s="27"/>
      <c r="K59" s="27" t="s">
        <v>228</v>
      </c>
      <c r="L59" s="27"/>
      <c r="M59" s="27"/>
      <c r="N59" s="27"/>
      <c r="O59" s="27"/>
      <c r="P59" s="27"/>
      <c r="Q59" s="27"/>
      <c r="R59" s="27"/>
    </row>
    <row r="60" spans="1:18" s="2" customFormat="1" ht="30" customHeight="1" x14ac:dyDescent="0.25">
      <c r="A60" s="3" t="s">
        <v>308</v>
      </c>
      <c r="B60" s="4" t="s">
        <v>129</v>
      </c>
      <c r="C60" s="3" t="s">
        <v>79</v>
      </c>
      <c r="D60" s="3" t="s">
        <v>4</v>
      </c>
      <c r="E60" s="3" t="s">
        <v>276</v>
      </c>
      <c r="F60" s="3" t="str">
        <f t="shared" ref="F60" si="22">_xlfn.CONCAT(B60,"_",C60)</f>
        <v>02QT_58_Std_Breite_Laenge</v>
      </c>
      <c r="G60" s="3" t="s">
        <v>52</v>
      </c>
      <c r="H60" s="22" t="str">
        <f t="shared" si="1"/>
        <v>LINK</v>
      </c>
      <c r="I60" s="27"/>
      <c r="J60" s="27"/>
      <c r="K60" s="27" t="s">
        <v>229</v>
      </c>
      <c r="L60" s="27"/>
      <c r="M60" s="27"/>
      <c r="N60" s="27"/>
      <c r="O60" s="27"/>
      <c r="P60" s="27"/>
      <c r="Q60" s="27"/>
      <c r="R60" s="27"/>
    </row>
    <row r="61" spans="1:18" s="2" customFormat="1" ht="30" customHeight="1" x14ac:dyDescent="0.25">
      <c r="A61" s="3" t="s">
        <v>308</v>
      </c>
      <c r="B61" s="4" t="s">
        <v>135</v>
      </c>
      <c r="C61" s="3" t="s">
        <v>80</v>
      </c>
      <c r="D61" s="3" t="s">
        <v>4</v>
      </c>
      <c r="E61" s="3" t="s">
        <v>277</v>
      </c>
      <c r="F61" s="3" t="str">
        <f t="shared" ref="F61" si="23">_xlfn.CONCAT(B61,"_",C61)</f>
        <v>02QT_59_Std_Brutto_Flaeche</v>
      </c>
      <c r="G61" s="3" t="s">
        <v>7</v>
      </c>
      <c r="H61" s="22" t="str">
        <f t="shared" si="1"/>
        <v>LINK</v>
      </c>
      <c r="I61" s="27"/>
      <c r="J61" s="27"/>
      <c r="K61" s="27" t="s">
        <v>230</v>
      </c>
      <c r="L61" s="27"/>
      <c r="M61" s="27"/>
      <c r="N61" s="27"/>
      <c r="O61" s="27"/>
      <c r="P61" s="27"/>
      <c r="Q61" s="27"/>
      <c r="R61" s="27"/>
    </row>
    <row r="62" spans="1:18" s="2" customFormat="1" ht="30" customHeight="1" x14ac:dyDescent="0.25">
      <c r="A62" s="3" t="s">
        <v>308</v>
      </c>
      <c r="B62" s="4" t="s">
        <v>143</v>
      </c>
      <c r="C62" s="3" t="s">
        <v>81</v>
      </c>
      <c r="D62" s="3" t="s">
        <v>4</v>
      </c>
      <c r="E62" s="3" t="s">
        <v>278</v>
      </c>
      <c r="F62" s="3" t="str">
        <f t="shared" ref="F62" si="24">_xlfn.CONCAT(B62,"_",C62)</f>
        <v>02QT_60_Std_Netto_Flaeche</v>
      </c>
      <c r="G62" s="3" t="s">
        <v>7</v>
      </c>
      <c r="H62" s="22" t="str">
        <f t="shared" si="1"/>
        <v>LINK</v>
      </c>
      <c r="I62" s="27"/>
      <c r="J62" s="27"/>
      <c r="K62" s="27" t="s">
        <v>231</v>
      </c>
      <c r="L62" s="27"/>
      <c r="M62" s="27"/>
      <c r="N62" s="27"/>
      <c r="O62" s="27"/>
      <c r="P62" s="27"/>
      <c r="Q62" s="27"/>
      <c r="R62" s="27"/>
    </row>
    <row r="63" spans="1:18" ht="30" customHeight="1" x14ac:dyDescent="0.2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</row>
    <row r="64" spans="1:18" ht="30" customHeight="1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</row>
    <row r="65" spans="1:18" ht="30" customHeight="1" x14ac:dyDescent="0.2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</row>
    <row r="66" spans="1:18" ht="30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</row>
    <row r="67" spans="1:18" ht="30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</row>
    <row r="68" spans="1:18" ht="30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</row>
    <row r="69" spans="1:18" ht="30" customHeight="1" x14ac:dyDescent="0.2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</row>
    <row r="70" spans="1:18" ht="30" customHeight="1" x14ac:dyDescent="0.2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</row>
    <row r="71" spans="1:18" ht="30" customHeight="1" x14ac:dyDescent="0.2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</row>
    <row r="72" spans="1:18" ht="30" customHeight="1" x14ac:dyDescent="0.2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</row>
    <row r="73" spans="1:18" ht="30" customHeight="1" x14ac:dyDescent="0.2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</row>
    <row r="74" spans="1:18" ht="30" customHeight="1" x14ac:dyDescent="0.2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</row>
    <row r="75" spans="1:18" ht="30" customHeight="1" x14ac:dyDescent="0.2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</row>
    <row r="76" spans="1:18" ht="30" customHeight="1" x14ac:dyDescent="0.2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</row>
    <row r="77" spans="1:18" ht="30" customHeight="1" x14ac:dyDescent="0.2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</row>
    <row r="78" spans="1:18" ht="30" customHeight="1" x14ac:dyDescent="0.2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</row>
    <row r="79" spans="1:18" ht="30" customHeight="1" x14ac:dyDescent="0.2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</row>
    <row r="80" spans="1:18" ht="30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</row>
    <row r="81" spans="1:18" ht="30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</row>
    <row r="82" spans="1:18" ht="30" customHeight="1" x14ac:dyDescent="0.25"/>
    <row r="83" spans="1:18" ht="30" customHeight="1" x14ac:dyDescent="0.25"/>
    <row r="84" spans="1:18" ht="30" customHeight="1" x14ac:dyDescent="0.25"/>
    <row r="85" spans="1:18" ht="30" customHeight="1" x14ac:dyDescent="0.25"/>
    <row r="86" spans="1:18" ht="30" customHeight="1" x14ac:dyDescent="0.25"/>
    <row r="87" spans="1:18" ht="30" customHeight="1" x14ac:dyDescent="0.25"/>
    <row r="88" spans="1:18" ht="30" customHeight="1" x14ac:dyDescent="0.25"/>
    <row r="89" spans="1:18" ht="30" customHeight="1" x14ac:dyDescent="0.25"/>
    <row r="90" spans="1:18" ht="30" customHeight="1" x14ac:dyDescent="0.25"/>
    <row r="91" spans="1:18" ht="30" customHeight="1" x14ac:dyDescent="0.25"/>
    <row r="92" spans="1:18" ht="30" customHeight="1" x14ac:dyDescent="0.25"/>
    <row r="93" spans="1:18" ht="30" customHeight="1" x14ac:dyDescent="0.25"/>
    <row r="94" spans="1:18" ht="30" customHeight="1" x14ac:dyDescent="0.25"/>
    <row r="95" spans="1:18" ht="30" customHeight="1" x14ac:dyDescent="0.25"/>
    <row r="96" spans="1:18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</sheetData>
  <autoFilter ref="A2:G2" xr:uid="{00000000-0001-0000-0000-000000000000}"/>
  <phoneticPr fontId="2" type="noConversion"/>
  <pageMargins left="0.70866141732283472" right="0.70866141732283472" top="0.74803149606299213" bottom="0.74803149606299213" header="0.31496062992125984" footer="0.31496062992125984"/>
  <pageSetup paperSize="9" scale="43" fitToHeight="0" orientation="landscape" r:id="rId1"/>
  <headerFooter>
    <oddFooter>&amp;L&amp;"Segoe UI,Bold"&amp;10© Joel Bühler
https://ac2mess.ch&amp;"-,Regular"&amp;11
&amp;R&amp;"Segoe UI,Bold"&amp;10Seite &amp;P</oddFooter>
  </headerFooter>
  <rowBreaks count="1" manualBreakCount="1">
    <brk id="33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QUANTYY</vt:lpstr>
      <vt:lpstr>00Eigenschaften</vt:lpstr>
      <vt:lpstr>02Quantifizierung</vt:lpstr>
      <vt:lpstr>'00Eigenschaften'!Druckbereich</vt:lpstr>
      <vt:lpstr>'02Quantifizierung'!Druckbereich</vt:lpstr>
      <vt:lpstr>QUANTYY!Druckbereich</vt:lpstr>
      <vt:lpstr>'02Quantifizierung'!Drucktitel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Buehler</dc:creator>
  <cp:lastModifiedBy>Joel Buehler</cp:lastModifiedBy>
  <cp:lastPrinted>2024-04-02T21:15:13Z</cp:lastPrinted>
  <dcterms:created xsi:type="dcterms:W3CDTF">2015-06-05T18:19:34Z</dcterms:created>
  <dcterms:modified xsi:type="dcterms:W3CDTF">2026-01-14T19:41:17Z</dcterms:modified>
</cp:coreProperties>
</file>